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4.园林苗木" sheetId="5" r:id="rId2"/>
  </sheets>
  <definedNames>
    <definedName name="_xlnm.Print_Area" localSheetId="0">'4.园林苗木'!$A$2:$E$88</definedName>
    <definedName name="_xlnm.Print_Titles" localSheetId="0">'4.园林苗木'!$2:$3</definedName>
  </definedNames>
  <calcPr fullCalcOnLoad="1"/>
</workbook>
</file>

<file path=xl/sharedStrings.xml><?xml version="1.0" encoding="utf-8"?>
<sst xmlns="http://schemas.openxmlformats.org/spreadsheetml/2006/main" count="116" uniqueCount="39">
  <si>
    <t>附件4</t>
  </si>
  <si>
    <t>柳州市市辖区征收园林苗木补偿标准表</t>
  </si>
  <si>
    <t>名  称</t>
  </si>
  <si>
    <t>规  格</t>
  </si>
  <si>
    <t xml:space="preserve"> 元/株</t>
  </si>
  <si>
    <t>元/亩</t>
  </si>
  <si>
    <t>备注</t>
  </si>
  <si>
    <t>桂花树（含八月桂、四季桂等）</t>
  </si>
  <si>
    <t>胸径1-2（含2.9）cm</t>
  </si>
  <si>
    <t>1.胸径在2cm(含2.9)以下 （含播种培育期）未移植的园林苗圃按亩补偿，按亩补偿最高5000元/亩。 
2.已移植定植后按株补偿。                                                                                                                                                                                                                                                                                                                                                                               其中：胸径在3-6cm(含6.9)，冠幅：100cm/120cm，合理株数223株/亩（行距/株距：200cm*150cm）；
胸径在7-15cm(含15.9),冠幅：120cm/250cm，合理株数74株/亩（行距/株距：300cm*300cm）；
胸径在16-25cm(含25.9)，冠幅：250cm/300cm，合理株数34株/亩（行距/株距：500cm*400cm）；
胸径在26-35cm(含35.9)，冠幅：300cm/400cm，合理株数22株/亩（行距/株距：600cm*500cm）。</t>
  </si>
  <si>
    <t>胸径3-4（含4.9）cm</t>
  </si>
  <si>
    <t>胸径5-6（含6.9）cm</t>
  </si>
  <si>
    <t>胸径7-8（含8.9）cm</t>
  </si>
  <si>
    <t>胸径9-10（含10.9）cm</t>
  </si>
  <si>
    <t>胸径11-15（含15.9）cm</t>
  </si>
  <si>
    <t>胸径16-20（含20.9）cm</t>
  </si>
  <si>
    <t>胸径21-25（含25.9）cm</t>
  </si>
  <si>
    <t>胸径26-30（含30.9）cm</t>
  </si>
  <si>
    <t>胸径31-40（含40.9）cm</t>
  </si>
  <si>
    <t>胸径40cm以上</t>
  </si>
  <si>
    <t>具有资质的评估机构或专业部门评估定价</t>
  </si>
  <si>
    <t>榕树等绿化树、风景树</t>
  </si>
  <si>
    <t>具有资质的评估机构 或专业部门评估定价</t>
  </si>
  <si>
    <t>天竺桂</t>
  </si>
  <si>
    <t>洋紫荆、羊蹄甲等</t>
  </si>
  <si>
    <t>木棉、美丽异木棉等</t>
  </si>
  <si>
    <t>樟树</t>
  </si>
  <si>
    <t>黄槐等</t>
  </si>
  <si>
    <t>1.胸径在2cm(含2.9)以下 
（含播种培育期）未移植的 
园林苗圃按亩补偿，按亩补 
偿最高5000元/亩。 
2.已移植定植后按株补偿。 
其中： 
胸径在3-6cm(含6.9)， 
冠幅：100cm/120cm，合理 
株数223株/亩（行距/株 
距：200cm*150cm）； 
胸径在7-15cm(含15.9), 
冠幅：120cm/250cm，合理 
株数74株/亩（行距/株距： 
300cm*300cm）； 
胸径在16-25cm(含25.9)， 
冠幅：250cm/300cm，合理 
株数34株/亩（行距/株距： 
500cm*400cm）； 
胸径在26-35cm(含35.9)， 
冠幅：300cm/400cm，合理 
株数22株/亩（行距/株距： 
600cm*500cm）。</t>
  </si>
  <si>
    <t>黄花梨、沉香木</t>
  </si>
  <si>
    <t>胸径3（含）cm以下</t>
  </si>
  <si>
    <r>
      <rPr>
        <sz val="11"/>
        <rFont val="Calibri"/>
        <family val="2"/>
        <charset val="-122"/>
      </rPr>
      <t>1.</t>
    </r>
    <r>
      <rPr>
        <sz val="11"/>
        <rFont val="宋体"/>
        <family val="2"/>
        <charset val="-122"/>
      </rPr>
      <t>胸径在</t>
    </r>
    <r>
      <rPr>
        <sz val="11"/>
        <rFont val="Calibri"/>
        <family val="2"/>
        <charset val="-122"/>
      </rPr>
      <t>3cm</t>
    </r>
    <r>
      <rPr>
        <sz val="11"/>
        <rFont val="宋体"/>
        <family val="2"/>
        <charset val="-122"/>
      </rPr>
      <t>（含</t>
    </r>
    <r>
      <rPr>
        <sz val="11"/>
        <rFont val="Calibri"/>
        <family val="2"/>
        <charset val="-122"/>
      </rPr>
      <t>3</t>
    </r>
    <r>
      <rPr>
        <sz val="11"/>
        <rFont val="宋体"/>
        <family val="2"/>
        <charset val="-122"/>
      </rPr>
      <t>）以下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（含播种培育期）未移植的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园林苗圃按亩补偿，按亩补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偿最高</t>
    </r>
    <r>
      <rPr>
        <sz val="11"/>
        <rFont val="Calibri"/>
        <family val="2"/>
        <charset val="-122"/>
      </rPr>
      <t>5000</t>
    </r>
    <r>
      <rPr>
        <sz val="11"/>
        <rFont val="宋体"/>
        <family val="2"/>
        <charset val="-122"/>
      </rPr>
      <t>元</t>
    </r>
    <r>
      <rPr>
        <sz val="11"/>
        <rFont val="Calibri"/>
        <family val="2"/>
        <charset val="-122"/>
      </rPr>
      <t>/</t>
    </r>
    <r>
      <rPr>
        <sz val="11"/>
        <rFont val="宋体"/>
        <family val="2"/>
        <charset val="-122"/>
      </rPr>
      <t>亩。</t>
    </r>
    <r>
      <rPr>
        <sz val="11"/>
        <rFont val="Calibri"/>
        <family val="2"/>
        <charset val="-122"/>
      </rPr>
      <t xml:space="preserve"> 
2.</t>
    </r>
    <r>
      <rPr>
        <sz val="11"/>
        <rFont val="宋体"/>
        <family val="2"/>
        <charset val="-122"/>
      </rPr>
      <t>已移植定植后按株补偿。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其中：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胸径在</t>
    </r>
    <r>
      <rPr>
        <sz val="11"/>
        <rFont val="Calibri"/>
        <family val="2"/>
        <charset val="-122"/>
      </rPr>
      <t>3-5cm(</t>
    </r>
    <r>
      <rPr>
        <sz val="11"/>
        <rFont val="宋体"/>
        <family val="2"/>
        <charset val="-122"/>
      </rPr>
      <t>含</t>
    </r>
    <r>
      <rPr>
        <sz val="11"/>
        <rFont val="Calibri"/>
        <family val="2"/>
        <charset val="-122"/>
      </rPr>
      <t>5)</t>
    </r>
    <r>
      <rPr>
        <sz val="11"/>
        <rFont val="宋体"/>
        <family val="2"/>
        <charset val="-122"/>
      </rPr>
      <t>，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冠幅：</t>
    </r>
    <r>
      <rPr>
        <sz val="11"/>
        <rFont val="Calibri"/>
        <family val="2"/>
        <charset val="-122"/>
      </rPr>
      <t>100cm/120cm</t>
    </r>
    <r>
      <rPr>
        <sz val="11"/>
        <rFont val="宋体"/>
        <family val="2"/>
        <charset val="-122"/>
      </rPr>
      <t>，合理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株数</t>
    </r>
    <r>
      <rPr>
        <sz val="11"/>
        <rFont val="Calibri"/>
        <family val="2"/>
        <charset val="-122"/>
      </rPr>
      <t>115</t>
    </r>
    <r>
      <rPr>
        <sz val="11"/>
        <rFont val="宋体"/>
        <family val="2"/>
        <charset val="-122"/>
      </rPr>
      <t>株</t>
    </r>
    <r>
      <rPr>
        <sz val="11"/>
        <rFont val="Calibri"/>
        <family val="2"/>
        <charset val="-122"/>
      </rPr>
      <t>/</t>
    </r>
    <r>
      <rPr>
        <sz val="11"/>
        <rFont val="宋体"/>
        <family val="2"/>
        <charset val="-122"/>
      </rPr>
      <t>亩（行距</t>
    </r>
    <r>
      <rPr>
        <sz val="11"/>
        <rFont val="Calibri"/>
        <family val="2"/>
        <charset val="-122"/>
      </rPr>
      <t>/</t>
    </r>
    <r>
      <rPr>
        <sz val="11"/>
        <rFont val="宋体"/>
        <family val="2"/>
        <charset val="-122"/>
      </rPr>
      <t>株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距：</t>
    </r>
    <r>
      <rPr>
        <sz val="11"/>
        <rFont val="Calibri"/>
        <family val="2"/>
        <charset val="-122"/>
      </rPr>
      <t>200cm*150cm</t>
    </r>
    <r>
      <rPr>
        <sz val="11"/>
        <rFont val="宋体"/>
        <family val="2"/>
        <charset val="-122"/>
      </rPr>
      <t>）；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胸径在</t>
    </r>
    <r>
      <rPr>
        <sz val="11"/>
        <rFont val="Calibri"/>
        <family val="2"/>
        <charset val="-122"/>
      </rPr>
      <t>5-10cm(</t>
    </r>
    <r>
      <rPr>
        <sz val="11"/>
        <rFont val="宋体"/>
        <family val="2"/>
        <charset val="-122"/>
      </rPr>
      <t>含</t>
    </r>
    <r>
      <rPr>
        <sz val="11"/>
        <rFont val="Calibri"/>
        <family val="2"/>
        <charset val="-122"/>
      </rPr>
      <t xml:space="preserve">10), 
</t>
    </r>
    <r>
      <rPr>
        <sz val="11"/>
        <rFont val="宋体"/>
        <family val="2"/>
        <charset val="-122"/>
      </rPr>
      <t>冠幅：</t>
    </r>
    <r>
      <rPr>
        <sz val="11"/>
        <rFont val="Calibri"/>
        <family val="2"/>
        <charset val="-122"/>
      </rPr>
      <t>120cm/250cm</t>
    </r>
    <r>
      <rPr>
        <sz val="11"/>
        <rFont val="宋体"/>
        <family val="2"/>
        <charset val="-122"/>
      </rPr>
      <t>，合理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株数</t>
    </r>
    <r>
      <rPr>
        <sz val="11"/>
        <rFont val="Calibri"/>
        <family val="2"/>
        <charset val="-122"/>
      </rPr>
      <t>95</t>
    </r>
    <r>
      <rPr>
        <sz val="11"/>
        <rFont val="宋体"/>
        <family val="2"/>
        <charset val="-122"/>
      </rPr>
      <t>株</t>
    </r>
    <r>
      <rPr>
        <sz val="11"/>
        <rFont val="Calibri"/>
        <family val="2"/>
        <charset val="-122"/>
      </rPr>
      <t>/</t>
    </r>
    <r>
      <rPr>
        <sz val="11"/>
        <rFont val="宋体"/>
        <family val="2"/>
        <charset val="-122"/>
      </rPr>
      <t>亩（行距</t>
    </r>
    <r>
      <rPr>
        <sz val="11"/>
        <rFont val="Calibri"/>
        <family val="2"/>
        <charset val="-122"/>
      </rPr>
      <t>/</t>
    </r>
    <r>
      <rPr>
        <sz val="11"/>
        <rFont val="宋体"/>
        <family val="2"/>
        <charset val="-122"/>
      </rPr>
      <t>株距：</t>
    </r>
    <r>
      <rPr>
        <sz val="11"/>
        <rFont val="Calibri"/>
        <family val="2"/>
        <charset val="-122"/>
      </rPr>
      <t xml:space="preserve"> 
300cm*300cm</t>
    </r>
    <r>
      <rPr>
        <sz val="11"/>
        <rFont val="宋体"/>
        <family val="2"/>
        <charset val="-122"/>
      </rPr>
      <t>）；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胸径在</t>
    </r>
    <r>
      <rPr>
        <sz val="11"/>
        <rFont val="Calibri"/>
        <family val="2"/>
        <charset val="-122"/>
      </rPr>
      <t>10-20cm(</t>
    </r>
    <r>
      <rPr>
        <sz val="11"/>
        <rFont val="宋体"/>
        <family val="2"/>
        <charset val="-122"/>
      </rPr>
      <t>含</t>
    </r>
    <r>
      <rPr>
        <sz val="11"/>
        <rFont val="Calibri"/>
        <family val="2"/>
        <charset val="-122"/>
      </rPr>
      <t>25)</t>
    </r>
    <r>
      <rPr>
        <sz val="11"/>
        <rFont val="宋体"/>
        <family val="2"/>
        <charset val="-122"/>
      </rPr>
      <t>，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冠幅：</t>
    </r>
    <r>
      <rPr>
        <sz val="11"/>
        <rFont val="Calibri"/>
        <family val="2"/>
        <charset val="-122"/>
      </rPr>
      <t>250cm/300cm</t>
    </r>
    <r>
      <rPr>
        <sz val="11"/>
        <rFont val="宋体"/>
        <family val="2"/>
        <charset val="-122"/>
      </rPr>
      <t>，合理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株数</t>
    </r>
    <r>
      <rPr>
        <sz val="11"/>
        <rFont val="Calibri"/>
        <family val="2"/>
        <charset val="-122"/>
      </rPr>
      <t>70</t>
    </r>
    <r>
      <rPr>
        <sz val="11"/>
        <rFont val="宋体"/>
        <family val="2"/>
        <charset val="-122"/>
      </rPr>
      <t>株</t>
    </r>
    <r>
      <rPr>
        <sz val="11"/>
        <rFont val="Calibri"/>
        <family val="2"/>
        <charset val="-122"/>
      </rPr>
      <t>/</t>
    </r>
    <r>
      <rPr>
        <sz val="11"/>
        <rFont val="宋体"/>
        <family val="2"/>
        <charset val="-122"/>
      </rPr>
      <t>亩（行距</t>
    </r>
    <r>
      <rPr>
        <sz val="11"/>
        <rFont val="Calibri"/>
        <family val="2"/>
        <charset val="-122"/>
      </rPr>
      <t>/</t>
    </r>
    <r>
      <rPr>
        <sz val="11"/>
        <rFont val="宋体"/>
        <family val="2"/>
        <charset val="-122"/>
      </rPr>
      <t>株距：</t>
    </r>
    <r>
      <rPr>
        <sz val="11"/>
        <rFont val="Calibri"/>
        <family val="2"/>
        <charset val="-122"/>
      </rPr>
      <t xml:space="preserve"> 
500cm*400cm</t>
    </r>
    <r>
      <rPr>
        <sz val="11"/>
        <rFont val="宋体"/>
        <family val="2"/>
        <charset val="-122"/>
      </rPr>
      <t>）；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胸径在</t>
    </r>
    <r>
      <rPr>
        <sz val="11"/>
        <rFont val="Calibri"/>
        <family val="2"/>
        <charset val="-122"/>
      </rPr>
      <t>20-25cm(</t>
    </r>
    <r>
      <rPr>
        <sz val="11"/>
        <rFont val="宋体"/>
        <family val="2"/>
        <charset val="-122"/>
      </rPr>
      <t>含</t>
    </r>
    <r>
      <rPr>
        <sz val="11"/>
        <rFont val="Calibri"/>
        <family val="2"/>
        <charset val="-122"/>
      </rPr>
      <t>25)</t>
    </r>
    <r>
      <rPr>
        <sz val="11"/>
        <rFont val="宋体"/>
        <family val="2"/>
        <charset val="-122"/>
      </rPr>
      <t>以上，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冠幅：</t>
    </r>
    <r>
      <rPr>
        <sz val="11"/>
        <rFont val="Calibri"/>
        <family val="2"/>
        <charset val="-122"/>
      </rPr>
      <t>300cm/400cm</t>
    </r>
    <r>
      <rPr>
        <sz val="11"/>
        <rFont val="宋体"/>
        <family val="2"/>
        <charset val="-122"/>
      </rPr>
      <t>，合理</t>
    </r>
    <r>
      <rPr>
        <sz val="11"/>
        <rFont val="Calibri"/>
        <family val="2"/>
        <charset val="-122"/>
      </rPr>
      <t xml:space="preserve"> 
</t>
    </r>
    <r>
      <rPr>
        <sz val="11"/>
        <rFont val="宋体"/>
        <family val="2"/>
        <charset val="-122"/>
      </rPr>
      <t>株数</t>
    </r>
    <r>
      <rPr>
        <sz val="11"/>
        <rFont val="Calibri"/>
        <family val="2"/>
        <charset val="-122"/>
      </rPr>
      <t>50</t>
    </r>
    <r>
      <rPr>
        <sz val="11"/>
        <rFont val="宋体"/>
        <family val="2"/>
        <charset val="-122"/>
      </rPr>
      <t>株</t>
    </r>
    <r>
      <rPr>
        <sz val="11"/>
        <rFont val="Calibri"/>
        <family val="2"/>
        <charset val="-122"/>
      </rPr>
      <t>/</t>
    </r>
    <r>
      <rPr>
        <sz val="11"/>
        <rFont val="宋体"/>
        <family val="2"/>
        <charset val="-122"/>
      </rPr>
      <t>亩（行距</t>
    </r>
    <r>
      <rPr>
        <sz val="11"/>
        <rFont val="Calibri"/>
        <family val="2"/>
        <charset val="-122"/>
      </rPr>
      <t>/</t>
    </r>
    <r>
      <rPr>
        <sz val="11"/>
        <rFont val="宋体"/>
        <family val="2"/>
        <charset val="-122"/>
      </rPr>
      <t>株距：</t>
    </r>
    <r>
      <rPr>
        <sz val="11"/>
        <rFont val="Calibri"/>
        <family val="2"/>
        <charset val="-122"/>
      </rPr>
      <t xml:space="preserve"> 
600cm*500cm</t>
    </r>
    <r>
      <rPr>
        <sz val="11"/>
        <rFont val="宋体"/>
        <family val="2"/>
        <charset val="-122"/>
      </rPr>
      <t>）。</t>
    </r>
  </si>
  <si>
    <t>胸径3-5（含）cm</t>
  </si>
  <si>
    <t>胸径5-10（含）cm</t>
  </si>
  <si>
    <t>胸径10-15（含）cm</t>
  </si>
  <si>
    <t>胸径15-20（含）cm</t>
  </si>
  <si>
    <t>胸径20-25（含）cm</t>
  </si>
  <si>
    <t>胸径25cm以上</t>
  </si>
  <si>
    <t>古树名木、红豆杉、特大树木等其他特殊苗木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</si>
</sst>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name val="宋体"/>
      <family val="2"/>
      <charset val="-122"/>
      <scheme val="minor"/>
    </font>
    <font>
      <b/>
      <sz val="11"/>
      <name val="宋体"/>
      <family val="2"/>
      <charset val="-122"/>
      <scheme val="minor"/>
    </font>
    <font>
      <b/>
      <sz val="14"/>
      <name val="宋体"/>
      <family val="2"/>
      <charset val="-122"/>
      <scheme val="minor"/>
    </font>
    <font>
      <b/>
      <sz val="11"/>
      <name val="宋体"/>
      <family val="2"/>
      <charset val="-122"/>
    </font>
    <font>
      <sz val="11"/>
      <name val="宋体"/>
      <family val="2"/>
      <charset val="-122"/>
    </font>
    <font>
      <sz val="11"/>
      <name val="Calibri"/>
      <family val="2"/>
      <charset val="-122"/>
    </font>
    <font>
      <sz val="11"/>
      <color theme="0"/>
      <name val="宋体"/>
      <family val="2"/>
      <scheme val="minor"/>
    </font>
    <font>
      <sz val="11"/>
      <color indexed="8"/>
      <name val="宋体"/>
      <family val="2"/>
      <charset val="-122"/>
    </font>
    <font>
      <b/>
      <sz val="11"/>
      <color rgb="FFFA7D0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0000"/>
      <name val="Calibri"/>
      <family val="2"/>
      <charset val="-122"/>
    </font>
    <font>
      <b/>
      <sz val="11"/>
      <color theme="3"/>
      <name val="宋体"/>
      <family val="2"/>
      <charset val="-122"/>
      <scheme val="minor"/>
    </font>
    <font>
      <sz val="11"/>
      <color rgb="FF9C0006"/>
      <name val="宋体"/>
      <family val="2"/>
      <charset val="-122"/>
      <scheme val="minor"/>
    </font>
    <font>
      <sz val="11"/>
      <color rgb="FF006100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u val="single"/>
      <sz val="11"/>
      <color rgb="FF80008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FF00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8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>
      <alignment vertical="center"/>
      <protection/>
    </xf>
    <xf numFmtId="0" fontId="9" fillId="0" borderId="0">
      <alignment vertical="center"/>
      <protection/>
    </xf>
    <xf numFmtId="0" fontId="9" fillId="0" borderId="0">
      <alignment vertical="center"/>
      <protection/>
    </xf>
    <xf numFmtId="0" fontId="13" fillId="0" borderId="0">
      <alignment/>
      <protection/>
    </xf>
    <xf numFmtId="0" fontId="9" fillId="0" borderId="0">
      <alignment vertical="center"/>
      <protection/>
    </xf>
    <xf numFmtId="0" fontId="9" fillId="0" borderId="0">
      <alignment vertical="center"/>
      <protection/>
    </xf>
    <xf numFmtId="0" fontId="8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7" fillId="4" borderId="1" applyNumberFormat="0" applyProtection="0">
      <alignment/>
    </xf>
    <xf numFmtId="0" fontId="25" fillId="5" borderId="2" applyNumberFormat="0" applyProtection="0">
      <alignment/>
    </xf>
    <xf numFmtId="0" fontId="15" fillId="6" borderId="0" applyNumberFormat="0" applyBorder="0" applyProtection="0">
      <alignment/>
    </xf>
    <xf numFmtId="0" fontId="20" fillId="0" borderId="3" applyNumberFormat="0" applyFill="0" applyProtection="0">
      <alignment/>
    </xf>
    <xf numFmtId="0" fontId="12" fillId="0" borderId="0" applyNumberFormat="0" applyFill="0" applyBorder="0" applyProtection="0">
      <alignment/>
    </xf>
    <xf numFmtId="0" fontId="26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8" fillId="9" borderId="0" applyNumberFormat="0" applyBorder="0" applyProtection="0">
      <alignment/>
    </xf>
    <xf numFmtId="0" fontId="16" fillId="10" borderId="0" applyNumberFormat="0" applyBorder="0" applyProtection="0">
      <alignment/>
    </xf>
    <xf numFmtId="0" fontId="14" fillId="0" borderId="4" applyNumberFormat="0" applyFill="0" applyProtection="0">
      <alignment/>
    </xf>
    <xf numFmtId="0" fontId="19" fillId="0" borderId="5" applyNumberFormat="0" applyFill="0" applyProtection="0">
      <alignment/>
    </xf>
    <xf numFmtId="0" fontId="0" fillId="11" borderId="0" applyNumberFormat="0" applyBorder="0" applyProtection="0">
      <alignment/>
    </xf>
    <xf numFmtId="0" fontId="9" fillId="0" borderId="0">
      <alignment vertical="center"/>
      <protection/>
    </xf>
    <xf numFmtId="0" fontId="15" fillId="6" borderId="0" applyNumberFormat="0" applyBorder="0" applyProtection="0">
      <alignment/>
    </xf>
    <xf numFmtId="0" fontId="0" fillId="12" borderId="0" applyNumberFormat="0" applyBorder="0" applyProtection="0">
      <alignment/>
    </xf>
    <xf numFmtId="0" fontId="8" fillId="13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2" fillId="0" borderId="0" applyNumberFormat="0" applyFill="0" applyBorder="0" applyProtection="0">
      <alignment/>
    </xf>
    <xf numFmtId="0" fontId="13" fillId="0" borderId="0">
      <alignment/>
      <protection/>
    </xf>
    <xf numFmtId="0" fontId="23" fillId="0" borderId="0" applyNumberFormat="0" applyFill="0" applyBorder="0" applyProtection="0">
      <alignment/>
    </xf>
    <xf numFmtId="0" fontId="9" fillId="0" borderId="0">
      <alignment vertical="center"/>
      <protection/>
    </xf>
    <xf numFmtId="0" fontId="0" fillId="14" borderId="0" applyNumberFormat="0" applyBorder="0" applyProtection="0">
      <alignment/>
    </xf>
    <xf numFmtId="0" fontId="13" fillId="0" borderId="0">
      <alignment/>
      <protection/>
    </xf>
    <xf numFmtId="0" fontId="24" fillId="0" borderId="6" applyNumberFormat="0" applyFill="0" applyProtection="0">
      <alignment/>
    </xf>
    <xf numFmtId="0" fontId="14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7" fillId="0" borderId="0" applyNumberFormat="0" applyFill="0" applyBorder="0" applyProtection="0">
      <alignment/>
    </xf>
    <xf numFmtId="0" fontId="0" fillId="0" borderId="0">
      <alignment vertical="center"/>
      <protection/>
    </xf>
    <xf numFmtId="0" fontId="0" fillId="16" borderId="0" applyNumberFormat="0" applyBorder="0" applyProtection="0">
      <alignment/>
    </xf>
    <xf numFmtId="0" fontId="0" fillId="17" borderId="7" applyNumberFormat="0" applyFont="0" applyProtection="0">
      <alignment/>
    </xf>
    <xf numFmtId="0" fontId="8" fillId="18" borderId="0" applyNumberFormat="0" applyBorder="0" applyProtection="0">
      <alignment/>
    </xf>
    <xf numFmtId="0" fontId="16" fillId="10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10" fillId="4" borderId="8" applyNumberFormat="0" applyProtection="0">
      <alignment/>
    </xf>
    <xf numFmtId="0" fontId="8" fillId="21" borderId="0" applyNumberFormat="0" applyBorder="0" applyProtection="0">
      <alignment/>
    </xf>
    <xf numFmtId="0" fontId="8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8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8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9" fillId="0" borderId="0">
      <alignment vertical="center"/>
      <protection/>
    </xf>
    <xf numFmtId="0" fontId="18" fillId="29" borderId="8" applyNumberFormat="0" applyProtection="0">
      <alignment/>
    </xf>
    <xf numFmtId="0" fontId="0" fillId="30" borderId="0" applyNumberFormat="0" applyBorder="0" applyProtection="0">
      <alignment/>
    </xf>
    <xf numFmtId="0" fontId="8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0" xfId="23" applyFont="1" applyFill="1" applyBorder="1" applyAlignment="1">
      <alignment horizontal="center" vertical="center" wrapText="1"/>
      <protection/>
    </xf>
    <xf numFmtId="0" fontId="6" fillId="0" borderId="10" xfId="23" applyFont="1" applyFill="1" applyBorder="1" applyAlignment="1">
      <alignment horizontal="center" vertical="center" wrapText="1"/>
      <protection/>
    </xf>
    <xf numFmtId="0" fontId="6" fillId="0" borderId="10" xfId="23" applyFont="1" applyFill="1" applyBorder="1" applyAlignment="1">
      <alignment horizontal="left" vertical="center" wrapText="1"/>
      <protection/>
    </xf>
    <xf numFmtId="176" fontId="2" fillId="0" borderId="0" xfId="0" applyNumberFormat="1" applyFont="1" applyFill="1" applyAlignment="1">
      <alignment horizontal="center" vertical="center"/>
    </xf>
    <xf numFmtId="0" fontId="7" fillId="0" borderId="10" xfId="23" applyFont="1" applyFill="1" applyBorder="1" applyAlignment="1">
      <alignment horizontal="left" vertical="center" wrapText="1"/>
      <protection/>
    </xf>
  </cellXfs>
  <cellStyles count="6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_Sheet1" xfId="20"/>
    <cellStyle name="常规 5" xfId="21"/>
    <cellStyle name="常规 4" xfId="22"/>
    <cellStyle name="常规 2" xfId="23"/>
    <cellStyle name="常规 3 2" xfId="24"/>
    <cellStyle name="常规 6" xfId="25"/>
    <cellStyle name="60% - 强调文字颜色 6" xfId="26"/>
    <cellStyle name="20% - 强调文字颜色 6" xfId="27"/>
    <cellStyle name="输出" xfId="28"/>
    <cellStyle name="检查单元格" xfId="29"/>
    <cellStyle name="差" xfId="30"/>
    <cellStyle name="标题 1" xfId="31"/>
    <cellStyle name="解释性文本" xfId="32"/>
    <cellStyle name="标题 2" xfId="33"/>
    <cellStyle name="40% - 强调文字颜色 5" xfId="34"/>
    <cellStyle name="千位分隔[0]" xfId="35"/>
    <cellStyle name="40% - 强调文字颜色 6" xfId="36"/>
    <cellStyle name="超链接" xfId="37"/>
    <cellStyle name="强调文字颜色 5" xfId="38"/>
    <cellStyle name="好_Sheet1" xfId="39"/>
    <cellStyle name="标题 3" xfId="40"/>
    <cellStyle name="汇总" xfId="41"/>
    <cellStyle name="20% - 强调文字颜色 1" xfId="42"/>
    <cellStyle name="常规 7" xfId="43"/>
    <cellStyle name="差_Sheet1" xfId="44"/>
    <cellStyle name="40% - 强调文字颜色 1" xfId="45"/>
    <cellStyle name="强调文字颜色 6" xfId="46"/>
    <cellStyle name="千位分隔" xfId="47"/>
    <cellStyle name="标题" xfId="48"/>
    <cellStyle name="常规 3 3" xfId="49"/>
    <cellStyle name="已访问的超链接" xfId="50"/>
    <cellStyle name="常规 2 2" xfId="51"/>
    <cellStyle name="40% - 强调文字颜色 4" xfId="52"/>
    <cellStyle name="常规 3" xfId="53"/>
    <cellStyle name="链接单元格" xfId="54"/>
    <cellStyle name="标题 4" xfId="55"/>
    <cellStyle name="20% - 强调文字颜色 2" xfId="56"/>
    <cellStyle name="货币[0]" xfId="57"/>
    <cellStyle name="警告文本" xfId="58"/>
    <cellStyle name="常规 8" xfId="59"/>
    <cellStyle name="40% - 强调文字颜色 2" xfId="60"/>
    <cellStyle name="注释" xfId="61"/>
    <cellStyle name="60% - 强调文字颜色 3" xfId="62"/>
    <cellStyle name="好" xfId="63"/>
    <cellStyle name="20% - 强调文字颜色 5" xfId="64"/>
    <cellStyle name="适中" xfId="65"/>
    <cellStyle name="计算" xfId="66"/>
    <cellStyle name="强调文字颜色 1" xfId="67"/>
    <cellStyle name="60% - 强调文字颜色 4" xfId="68"/>
    <cellStyle name="60% - 强调文字颜色 1" xfId="69"/>
    <cellStyle name="强调文字颜色 2" xfId="70"/>
    <cellStyle name="60% - 强调文字颜色 5" xfId="71"/>
    <cellStyle name="百分比" xfId="72"/>
    <cellStyle name="60% - 强调文字颜色 2" xfId="73"/>
    <cellStyle name="货币" xfId="74"/>
    <cellStyle name="强调文字颜色 3" xfId="75"/>
    <cellStyle name="20% - 强调文字颜色 3" xfId="76"/>
    <cellStyle name="常规 9" xfId="77"/>
    <cellStyle name="输入" xfId="78"/>
    <cellStyle name="40% - 强调文字颜色 3" xfId="79"/>
    <cellStyle name="强调文字颜色 4" xfId="80"/>
    <cellStyle name="20% - 强调文字颜色 4" xfId="81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x1cGpraHZvd3oxdXlsNDRkYjdkYTM8L2FjY291bnQ+PG1hY2hpbmVDb2RlPkxDSzg4ODIwMDAwNzUKPC9tYWNoaW5lQ29kZT48dGltZT4yMDIzLTA2LTI5IDEwOjE4OjIx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H88"/>
  <sheetViews>
    <sheetView tabSelected="1" zoomScale="80" zoomScaleNormal="80" workbookViewId="0" topLeftCell="A1">
      <selection pane="topLeft" activeCell="B3" sqref="B3"/>
    </sheetView>
  </sheetViews>
  <sheetFormatPr defaultColWidth="9" defaultRowHeight="13.5" outlineLevelCol="7"/>
  <cols>
    <col min="1" max="1" width="15.875" style="1" customWidth="1"/>
    <col min="2" max="2" width="26.625" style="1" customWidth="1"/>
    <col min="3" max="3" width="19.25" style="1" customWidth="1"/>
    <col min="4" max="4" width="20.875" style="1" customWidth="1"/>
    <col min="5" max="5" width="34" style="2" customWidth="1"/>
    <col min="6" max="6" width="11.75" style="1" customWidth="1"/>
    <col min="7" max="7" width="11.625" style="1" customWidth="1"/>
    <col min="8" max="16384" width="9" style="1"/>
  </cols>
  <sheetData>
    <row r="1" ht="26" customHeight="1">
      <c r="A1" s="3" t="s">
        <v>0</v>
      </c>
    </row>
    <row r="2" spans="1:5" ht="45" customHeight="1">
      <c r="A2" s="4" t="s">
        <v>1</v>
      </c>
      <c r="B2" s="4"/>
      <c r="C2" s="4"/>
      <c r="D2" s="4"/>
      <c r="E2" s="4"/>
    </row>
    <row r="3" spans="1:5" ht="28.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 ht="24.75" customHeight="1">
      <c r="A4" s="6" t="s">
        <v>7</v>
      </c>
      <c r="B4" s="6" t="s">
        <v>8</v>
      </c>
      <c r="C4" s="6">
        <v>20</v>
      </c>
      <c r="D4" s="6">
        <v>5000</v>
      </c>
      <c r="E4" s="7" t="s">
        <v>9</v>
      </c>
    </row>
    <row r="5" spans="1:8" ht="24.75" customHeight="1">
      <c r="A5" s="6"/>
      <c r="B5" s="6" t="s">
        <v>10</v>
      </c>
      <c r="C5" s="6">
        <v>32</v>
      </c>
      <c r="D5" s="6">
        <v>7136</v>
      </c>
      <c r="E5" s="7"/>
      <c r="H5" s="8"/>
    </row>
    <row r="6" spans="1:8" ht="24.75" customHeight="1">
      <c r="A6" s="6"/>
      <c r="B6" s="6" t="s">
        <v>11</v>
      </c>
      <c r="C6" s="6">
        <v>42</v>
      </c>
      <c r="D6" s="6">
        <v>9366</v>
      </c>
      <c r="E6" s="7"/>
      <c r="H6" s="8"/>
    </row>
    <row r="7" spans="1:8" ht="24.75" customHeight="1">
      <c r="A7" s="6"/>
      <c r="B7" s="6" t="s">
        <v>12</v>
      </c>
      <c r="C7" s="6">
        <v>130</v>
      </c>
      <c r="D7" s="6">
        <v>9620</v>
      </c>
      <c r="E7" s="7"/>
      <c r="H7" s="8"/>
    </row>
    <row r="8" spans="1:8" ht="24.75" customHeight="1">
      <c r="A8" s="6"/>
      <c r="B8" s="6" t="s">
        <v>13</v>
      </c>
      <c r="C8" s="6">
        <v>140</v>
      </c>
      <c r="D8" s="6">
        <v>10360</v>
      </c>
      <c r="E8" s="7"/>
      <c r="H8" s="8"/>
    </row>
    <row r="9" spans="1:8" ht="24.75" customHeight="1">
      <c r="A9" s="6"/>
      <c r="B9" s="6" t="s">
        <v>14</v>
      </c>
      <c r="C9" s="6">
        <v>180</v>
      </c>
      <c r="D9" s="6">
        <v>13320</v>
      </c>
      <c r="E9" s="7"/>
      <c r="H9" s="8"/>
    </row>
    <row r="10" spans="1:8" ht="24.75" customHeight="1">
      <c r="A10" s="6"/>
      <c r="B10" s="6" t="s">
        <v>15</v>
      </c>
      <c r="C10" s="6">
        <v>430</v>
      </c>
      <c r="D10" s="6">
        <v>14620</v>
      </c>
      <c r="E10" s="7"/>
      <c r="H10" s="8"/>
    </row>
    <row r="11" spans="1:5" ht="24.75" customHeight="1">
      <c r="A11" s="6"/>
      <c r="B11" s="6" t="s">
        <v>16</v>
      </c>
      <c r="C11" s="6">
        <v>530</v>
      </c>
      <c r="D11" s="6">
        <v>18020</v>
      </c>
      <c r="E11" s="7"/>
    </row>
    <row r="12" spans="1:5" ht="24.75" customHeight="1">
      <c r="A12" s="6"/>
      <c r="B12" s="6" t="s">
        <v>17</v>
      </c>
      <c r="C12" s="6">
        <v>900</v>
      </c>
      <c r="D12" s="6">
        <v>19800</v>
      </c>
      <c r="E12" s="7"/>
    </row>
    <row r="13" spans="1:5" ht="24.75" customHeight="1">
      <c r="A13" s="6"/>
      <c r="B13" s="6" t="s">
        <v>18</v>
      </c>
      <c r="C13" s="6">
        <v>1350</v>
      </c>
      <c r="D13" s="6">
        <v>29700</v>
      </c>
      <c r="E13" s="7"/>
    </row>
    <row r="14" spans="1:5" ht="46" customHeight="1">
      <c r="A14" s="6"/>
      <c r="B14" s="6" t="s">
        <v>19</v>
      </c>
      <c r="C14" s="6" t="s">
        <v>20</v>
      </c>
      <c r="D14" s="6"/>
      <c r="E14" s="7"/>
    </row>
    <row r="15" spans="1:5" ht="28.5" customHeight="1">
      <c r="A15" s="6" t="s">
        <v>21</v>
      </c>
      <c r="B15" s="6" t="s">
        <v>8</v>
      </c>
      <c r="C15" s="6">
        <v>16</v>
      </c>
      <c r="D15" s="6">
        <v>5000</v>
      </c>
      <c r="E15" s="7" t="s">
        <v>9</v>
      </c>
    </row>
    <row r="16" spans="1:5" ht="28.5" customHeight="1">
      <c r="A16" s="6"/>
      <c r="B16" s="6" t="s">
        <v>10</v>
      </c>
      <c r="C16" s="6">
        <v>24</v>
      </c>
      <c r="D16" s="6">
        <v>5352</v>
      </c>
      <c r="E16" s="7"/>
    </row>
    <row r="17" spans="1:5" ht="28.5" customHeight="1">
      <c r="A17" s="6"/>
      <c r="B17" s="6" t="s">
        <v>11</v>
      </c>
      <c r="C17" s="6">
        <v>26</v>
      </c>
      <c r="D17" s="6">
        <v>5798</v>
      </c>
      <c r="E17" s="7"/>
    </row>
    <row r="18" spans="1:5" ht="28.5" customHeight="1">
      <c r="A18" s="6"/>
      <c r="B18" s="6" t="s">
        <v>12</v>
      </c>
      <c r="C18" s="6">
        <v>82</v>
      </c>
      <c r="D18" s="6">
        <v>6068</v>
      </c>
      <c r="E18" s="7"/>
    </row>
    <row r="19" spans="1:5" ht="28.5" customHeight="1">
      <c r="A19" s="6"/>
      <c r="B19" s="6" t="s">
        <v>13</v>
      </c>
      <c r="C19" s="6">
        <v>140</v>
      </c>
      <c r="D19" s="6">
        <v>10360</v>
      </c>
      <c r="E19" s="7"/>
    </row>
    <row r="20" spans="1:5" ht="28.5" customHeight="1">
      <c r="A20" s="6"/>
      <c r="B20" s="6" t="s">
        <v>14</v>
      </c>
      <c r="C20" s="6">
        <v>180</v>
      </c>
      <c r="D20" s="6">
        <v>13320</v>
      </c>
      <c r="E20" s="7"/>
    </row>
    <row r="21" spans="1:5" ht="28.5" customHeight="1">
      <c r="A21" s="6"/>
      <c r="B21" s="6" t="s">
        <v>15</v>
      </c>
      <c r="C21" s="6">
        <v>430</v>
      </c>
      <c r="D21" s="6">
        <v>14620</v>
      </c>
      <c r="E21" s="7"/>
    </row>
    <row r="22" spans="1:5" ht="28.5" customHeight="1">
      <c r="A22" s="6"/>
      <c r="B22" s="6" t="s">
        <v>16</v>
      </c>
      <c r="C22" s="6">
        <v>530</v>
      </c>
      <c r="D22" s="6">
        <v>18020</v>
      </c>
      <c r="E22" s="7"/>
    </row>
    <row r="23" spans="1:5" ht="28.5" customHeight="1">
      <c r="A23" s="6"/>
      <c r="B23" s="6" t="s">
        <v>17</v>
      </c>
      <c r="C23" s="6">
        <v>900</v>
      </c>
      <c r="D23" s="6">
        <v>19800</v>
      </c>
      <c r="E23" s="7"/>
    </row>
    <row r="24" spans="1:5" ht="28.5" customHeight="1">
      <c r="A24" s="6"/>
      <c r="B24" s="6" t="s">
        <v>18</v>
      </c>
      <c r="C24" s="6">
        <v>1350</v>
      </c>
      <c r="D24" s="6">
        <v>29700</v>
      </c>
      <c r="E24" s="7"/>
    </row>
    <row r="25" spans="1:5" ht="43" customHeight="1">
      <c r="A25" s="6"/>
      <c r="B25" s="6" t="s">
        <v>19</v>
      </c>
      <c r="C25" s="6" t="s">
        <v>22</v>
      </c>
      <c r="D25" s="6"/>
      <c r="E25" s="7"/>
    </row>
    <row r="26" spans="1:5" ht="25.5" customHeight="1">
      <c r="A26" s="6" t="s">
        <v>23</v>
      </c>
      <c r="B26" s="6" t="s">
        <v>8</v>
      </c>
      <c r="C26" s="6">
        <v>16</v>
      </c>
      <c r="D26" s="6">
        <v>5000</v>
      </c>
      <c r="E26" s="7" t="s">
        <v>9</v>
      </c>
    </row>
    <row r="27" spans="1:5" ht="25.5" customHeight="1">
      <c r="A27" s="6"/>
      <c r="B27" s="6" t="s">
        <v>10</v>
      </c>
      <c r="C27" s="6">
        <v>22</v>
      </c>
      <c r="D27" s="6">
        <v>4906</v>
      </c>
      <c r="E27" s="7"/>
    </row>
    <row r="28" spans="1:5" ht="25.5" customHeight="1">
      <c r="A28" s="6"/>
      <c r="B28" s="6" t="s">
        <v>11</v>
      </c>
      <c r="C28" s="6">
        <v>35</v>
      </c>
      <c r="D28" s="6">
        <v>7805</v>
      </c>
      <c r="E28" s="7"/>
    </row>
    <row r="29" spans="1:5" ht="25.5" customHeight="1">
      <c r="A29" s="6"/>
      <c r="B29" s="6" t="s">
        <v>12</v>
      </c>
      <c r="C29" s="6">
        <v>108</v>
      </c>
      <c r="D29" s="6">
        <v>7992</v>
      </c>
      <c r="E29" s="7"/>
    </row>
    <row r="30" spans="1:5" ht="25.5" customHeight="1">
      <c r="A30" s="6"/>
      <c r="B30" s="6" t="s">
        <v>13</v>
      </c>
      <c r="C30" s="6">
        <v>140</v>
      </c>
      <c r="D30" s="6">
        <v>10360</v>
      </c>
      <c r="E30" s="7"/>
    </row>
    <row r="31" spans="1:5" ht="25.5" customHeight="1">
      <c r="A31" s="6"/>
      <c r="B31" s="6" t="s">
        <v>14</v>
      </c>
      <c r="C31" s="6">
        <v>180</v>
      </c>
      <c r="D31" s="6">
        <v>13320</v>
      </c>
      <c r="E31" s="7"/>
    </row>
    <row r="32" spans="1:5" ht="25.5" customHeight="1">
      <c r="A32" s="6"/>
      <c r="B32" s="6" t="s">
        <v>15</v>
      </c>
      <c r="C32" s="6">
        <v>430</v>
      </c>
      <c r="D32" s="6">
        <v>14620</v>
      </c>
      <c r="E32" s="7"/>
    </row>
    <row r="33" spans="1:5" ht="25.5" customHeight="1">
      <c r="A33" s="6"/>
      <c r="B33" s="6" t="s">
        <v>16</v>
      </c>
      <c r="C33" s="6">
        <v>530</v>
      </c>
      <c r="D33" s="6">
        <v>18020</v>
      </c>
      <c r="E33" s="7"/>
    </row>
    <row r="34" spans="1:5" ht="25.5" customHeight="1">
      <c r="A34" s="6"/>
      <c r="B34" s="6" t="s">
        <v>17</v>
      </c>
      <c r="C34" s="6">
        <v>900</v>
      </c>
      <c r="D34" s="6">
        <v>19800</v>
      </c>
      <c r="E34" s="7"/>
    </row>
    <row r="35" spans="1:5" ht="25.5" customHeight="1">
      <c r="A35" s="6"/>
      <c r="B35" s="6" t="s">
        <v>18</v>
      </c>
      <c r="C35" s="6">
        <v>1350</v>
      </c>
      <c r="D35" s="6">
        <v>29700</v>
      </c>
      <c r="E35" s="7"/>
    </row>
    <row r="36" spans="1:5" ht="53" customHeight="1">
      <c r="A36" s="6"/>
      <c r="B36" s="6" t="s">
        <v>19</v>
      </c>
      <c r="C36" s="6" t="s">
        <v>22</v>
      </c>
      <c r="D36" s="6"/>
      <c r="E36" s="7"/>
    </row>
    <row r="37" spans="1:5" ht="26.25" customHeight="1">
      <c r="A37" s="6" t="s">
        <v>24</v>
      </c>
      <c r="B37" s="6" t="s">
        <v>8</v>
      </c>
      <c r="C37" s="6">
        <v>20</v>
      </c>
      <c r="D37" s="6">
        <v>5000</v>
      </c>
      <c r="E37" s="7" t="s">
        <v>9</v>
      </c>
    </row>
    <row r="38" spans="1:5" ht="26.25" customHeight="1">
      <c r="A38" s="6"/>
      <c r="B38" s="6" t="s">
        <v>10</v>
      </c>
      <c r="C38" s="6">
        <v>28</v>
      </c>
      <c r="D38" s="6">
        <v>6244</v>
      </c>
      <c r="E38" s="7"/>
    </row>
    <row r="39" spans="1:5" ht="26.25" customHeight="1">
      <c r="A39" s="6"/>
      <c r="B39" s="6" t="s">
        <v>11</v>
      </c>
      <c r="C39" s="6">
        <v>33</v>
      </c>
      <c r="D39" s="6">
        <v>7359</v>
      </c>
      <c r="E39" s="7"/>
    </row>
    <row r="40" spans="1:5" ht="26.25" customHeight="1">
      <c r="A40" s="6"/>
      <c r="B40" s="6" t="s">
        <v>12</v>
      </c>
      <c r="C40" s="6">
        <v>100</v>
      </c>
      <c r="D40" s="6">
        <v>7400</v>
      </c>
      <c r="E40" s="7"/>
    </row>
    <row r="41" spans="1:5" ht="26.25" customHeight="1">
      <c r="A41" s="6"/>
      <c r="B41" s="6" t="s">
        <v>13</v>
      </c>
      <c r="C41" s="6">
        <v>140</v>
      </c>
      <c r="D41" s="6">
        <v>10360</v>
      </c>
      <c r="E41" s="7"/>
    </row>
    <row r="42" spans="1:5" ht="26.25" customHeight="1">
      <c r="A42" s="6"/>
      <c r="B42" s="6" t="s">
        <v>14</v>
      </c>
      <c r="C42" s="6">
        <v>180</v>
      </c>
      <c r="D42" s="6">
        <v>13320</v>
      </c>
      <c r="E42" s="7"/>
    </row>
    <row r="43" spans="1:5" ht="26.25" customHeight="1">
      <c r="A43" s="6"/>
      <c r="B43" s="6" t="s">
        <v>15</v>
      </c>
      <c r="C43" s="6">
        <v>430</v>
      </c>
      <c r="D43" s="6">
        <v>14620</v>
      </c>
      <c r="E43" s="7"/>
    </row>
    <row r="44" spans="1:5" ht="26.25" customHeight="1">
      <c r="A44" s="6"/>
      <c r="B44" s="6" t="s">
        <v>16</v>
      </c>
      <c r="C44" s="6">
        <v>530</v>
      </c>
      <c r="D44" s="6">
        <v>18020</v>
      </c>
      <c r="E44" s="7"/>
    </row>
    <row r="45" spans="1:5" ht="26.25" customHeight="1">
      <c r="A45" s="6"/>
      <c r="B45" s="6" t="s">
        <v>17</v>
      </c>
      <c r="C45" s="6">
        <v>900</v>
      </c>
      <c r="D45" s="6">
        <v>19800</v>
      </c>
      <c r="E45" s="7"/>
    </row>
    <row r="46" spans="1:5" ht="26.25" customHeight="1">
      <c r="A46" s="6"/>
      <c r="B46" s="6" t="s">
        <v>18</v>
      </c>
      <c r="C46" s="6">
        <v>1350</v>
      </c>
      <c r="D46" s="6">
        <v>29700</v>
      </c>
      <c r="E46" s="7"/>
    </row>
    <row r="47" spans="1:5" ht="31.5" customHeight="1">
      <c r="A47" s="6"/>
      <c r="B47" s="6" t="s">
        <v>19</v>
      </c>
      <c r="C47" s="6" t="s">
        <v>20</v>
      </c>
      <c r="D47" s="6"/>
      <c r="E47" s="7"/>
    </row>
    <row r="48" spans="1:5" ht="26.25" customHeight="1">
      <c r="A48" s="6" t="s">
        <v>25</v>
      </c>
      <c r="B48" s="6" t="s">
        <v>8</v>
      </c>
      <c r="C48" s="6">
        <v>8</v>
      </c>
      <c r="D48" s="6">
        <v>5000</v>
      </c>
      <c r="E48" s="7" t="s">
        <v>9</v>
      </c>
    </row>
    <row r="49" spans="1:5" ht="26.25" customHeight="1">
      <c r="A49" s="6"/>
      <c r="B49" s="6" t="s">
        <v>10</v>
      </c>
      <c r="C49" s="6">
        <v>23</v>
      </c>
      <c r="D49" s="6">
        <v>5129</v>
      </c>
      <c r="E49" s="7"/>
    </row>
    <row r="50" spans="1:5" ht="26.25" customHeight="1">
      <c r="A50" s="6"/>
      <c r="B50" s="6" t="s">
        <v>11</v>
      </c>
      <c r="C50" s="6">
        <v>25</v>
      </c>
      <c r="D50" s="6">
        <v>5575</v>
      </c>
      <c r="E50" s="7"/>
    </row>
    <row r="51" spans="1:5" ht="26.25" customHeight="1">
      <c r="A51" s="6"/>
      <c r="B51" s="6" t="s">
        <v>12</v>
      </c>
      <c r="C51" s="6">
        <v>76</v>
      </c>
      <c r="D51" s="6">
        <v>5624</v>
      </c>
      <c r="E51" s="7"/>
    </row>
    <row r="52" spans="1:5" ht="26.25" customHeight="1">
      <c r="A52" s="6"/>
      <c r="B52" s="6" t="s">
        <v>13</v>
      </c>
      <c r="C52" s="6">
        <v>140</v>
      </c>
      <c r="D52" s="6">
        <v>10360</v>
      </c>
      <c r="E52" s="7"/>
    </row>
    <row r="53" spans="1:5" ht="26.25" customHeight="1">
      <c r="A53" s="6"/>
      <c r="B53" s="6" t="s">
        <v>14</v>
      </c>
      <c r="C53" s="6">
        <v>180</v>
      </c>
      <c r="D53" s="6">
        <v>13320</v>
      </c>
      <c r="E53" s="7"/>
    </row>
    <row r="54" spans="1:5" ht="26.25" customHeight="1">
      <c r="A54" s="6"/>
      <c r="B54" s="6" t="s">
        <v>15</v>
      </c>
      <c r="C54" s="6">
        <v>430</v>
      </c>
      <c r="D54" s="6">
        <v>14620</v>
      </c>
      <c r="E54" s="7"/>
    </row>
    <row r="55" spans="1:5" ht="26.25" customHeight="1">
      <c r="A55" s="6"/>
      <c r="B55" s="6" t="s">
        <v>16</v>
      </c>
      <c r="C55" s="6">
        <v>530</v>
      </c>
      <c r="D55" s="6">
        <v>18020</v>
      </c>
      <c r="E55" s="7"/>
    </row>
    <row r="56" spans="1:5" ht="26.25" customHeight="1">
      <c r="A56" s="6"/>
      <c r="B56" s="6" t="s">
        <v>17</v>
      </c>
      <c r="C56" s="6">
        <v>900</v>
      </c>
      <c r="D56" s="6">
        <v>19800</v>
      </c>
      <c r="E56" s="7"/>
    </row>
    <row r="57" spans="1:5" ht="26.25" customHeight="1">
      <c r="A57" s="6"/>
      <c r="B57" s="6" t="s">
        <v>18</v>
      </c>
      <c r="C57" s="6">
        <v>1350</v>
      </c>
      <c r="D57" s="6">
        <v>29700</v>
      </c>
      <c r="E57" s="7"/>
    </row>
    <row r="58" spans="1:5" ht="54" customHeight="1">
      <c r="A58" s="6"/>
      <c r="B58" s="6" t="s">
        <v>19</v>
      </c>
      <c r="C58" s="6" t="s">
        <v>20</v>
      </c>
      <c r="D58" s="6"/>
      <c r="E58" s="7"/>
    </row>
    <row r="59" spans="1:5" ht="22.5" customHeight="1">
      <c r="A59" s="6" t="s">
        <v>26</v>
      </c>
      <c r="B59" s="6" t="s">
        <v>8</v>
      </c>
      <c r="C59" s="6">
        <v>20</v>
      </c>
      <c r="D59" s="6">
        <v>5000</v>
      </c>
      <c r="E59" s="7" t="s">
        <v>9</v>
      </c>
    </row>
    <row r="60" spans="1:5" ht="27" customHeight="1">
      <c r="A60" s="6"/>
      <c r="B60" s="6" t="s">
        <v>10</v>
      </c>
      <c r="C60" s="6">
        <v>28</v>
      </c>
      <c r="D60" s="6">
        <v>6244</v>
      </c>
      <c r="E60" s="7"/>
    </row>
    <row r="61" spans="1:5" ht="27" customHeight="1">
      <c r="A61" s="6"/>
      <c r="B61" s="6" t="s">
        <v>11</v>
      </c>
      <c r="C61" s="6">
        <v>30</v>
      </c>
      <c r="D61" s="6">
        <v>6690</v>
      </c>
      <c r="E61" s="7"/>
    </row>
    <row r="62" spans="1:5" ht="27" customHeight="1">
      <c r="A62" s="6"/>
      <c r="B62" s="6" t="s">
        <v>12</v>
      </c>
      <c r="C62" s="6">
        <v>95</v>
      </c>
      <c r="D62" s="6">
        <v>7030</v>
      </c>
      <c r="E62" s="7"/>
    </row>
    <row r="63" spans="1:5" ht="27" customHeight="1">
      <c r="A63" s="6"/>
      <c r="B63" s="6" t="s">
        <v>13</v>
      </c>
      <c r="C63" s="6">
        <v>140</v>
      </c>
      <c r="D63" s="6">
        <v>10360</v>
      </c>
      <c r="E63" s="7"/>
    </row>
    <row r="64" spans="1:5" ht="27" customHeight="1">
      <c r="A64" s="6"/>
      <c r="B64" s="6" t="s">
        <v>14</v>
      </c>
      <c r="C64" s="6">
        <v>180</v>
      </c>
      <c r="D64" s="6">
        <v>13320</v>
      </c>
      <c r="E64" s="7"/>
    </row>
    <row r="65" spans="1:5" ht="27" customHeight="1">
      <c r="A65" s="6"/>
      <c r="B65" s="6" t="s">
        <v>15</v>
      </c>
      <c r="C65" s="6">
        <v>430</v>
      </c>
      <c r="D65" s="6">
        <v>14620</v>
      </c>
      <c r="E65" s="7"/>
    </row>
    <row r="66" spans="1:5" ht="27" customHeight="1">
      <c r="A66" s="6"/>
      <c r="B66" s="6" t="s">
        <v>16</v>
      </c>
      <c r="C66" s="6">
        <v>530</v>
      </c>
      <c r="D66" s="6">
        <v>18020</v>
      </c>
      <c r="E66" s="7"/>
    </row>
    <row r="67" spans="1:5" ht="27" customHeight="1">
      <c r="A67" s="6"/>
      <c r="B67" s="6" t="s">
        <v>17</v>
      </c>
      <c r="C67" s="6">
        <v>900</v>
      </c>
      <c r="D67" s="6">
        <v>19800</v>
      </c>
      <c r="E67" s="7"/>
    </row>
    <row r="68" spans="1:5" ht="27" customHeight="1">
      <c r="A68" s="6"/>
      <c r="B68" s="6" t="s">
        <v>18</v>
      </c>
      <c r="C68" s="6">
        <v>1350</v>
      </c>
      <c r="D68" s="6">
        <v>29700</v>
      </c>
      <c r="E68" s="7"/>
    </row>
    <row r="69" spans="1:5" ht="66" customHeight="1">
      <c r="A69" s="6"/>
      <c r="B69" s="6" t="s">
        <v>19</v>
      </c>
      <c r="C69" s="6" t="s">
        <v>20</v>
      </c>
      <c r="D69" s="6"/>
      <c r="E69" s="7"/>
    </row>
    <row r="70" spans="1:5" ht="27" customHeight="1">
      <c r="A70" s="6" t="s">
        <v>27</v>
      </c>
      <c r="B70" s="6" t="s">
        <v>8</v>
      </c>
      <c r="C70" s="6">
        <v>16</v>
      </c>
      <c r="D70" s="6">
        <v>5000</v>
      </c>
      <c r="E70" s="7" t="s">
        <v>28</v>
      </c>
    </row>
    <row r="71" spans="1:5" ht="27" customHeight="1">
      <c r="A71" s="6"/>
      <c r="B71" s="6" t="s">
        <v>10</v>
      </c>
      <c r="C71" s="6">
        <v>26</v>
      </c>
      <c r="D71" s="6">
        <v>5798</v>
      </c>
      <c r="E71" s="7"/>
    </row>
    <row r="72" spans="1:5" ht="27" customHeight="1">
      <c r="A72" s="6"/>
      <c r="B72" s="6" t="s">
        <v>11</v>
      </c>
      <c r="C72" s="6">
        <v>40</v>
      </c>
      <c r="D72" s="6">
        <v>8920</v>
      </c>
      <c r="E72" s="7"/>
    </row>
    <row r="73" spans="1:5" ht="35" customHeight="1">
      <c r="A73" s="6"/>
      <c r="B73" s="6" t="s">
        <v>12</v>
      </c>
      <c r="C73" s="6">
        <v>125</v>
      </c>
      <c r="D73" s="6">
        <v>9250</v>
      </c>
      <c r="E73" s="7"/>
    </row>
    <row r="74" spans="1:5" ht="27" customHeight="1">
      <c r="A74" s="6"/>
      <c r="B74" s="6" t="s">
        <v>13</v>
      </c>
      <c r="C74" s="6">
        <v>140</v>
      </c>
      <c r="D74" s="6">
        <v>10360</v>
      </c>
      <c r="E74" s="7"/>
    </row>
    <row r="75" spans="1:5" ht="27" customHeight="1">
      <c r="A75" s="6"/>
      <c r="B75" s="6" t="s">
        <v>14</v>
      </c>
      <c r="C75" s="6">
        <v>180</v>
      </c>
      <c r="D75" s="6">
        <v>13320</v>
      </c>
      <c r="E75" s="7"/>
    </row>
    <row r="76" spans="1:5" ht="27" customHeight="1">
      <c r="A76" s="6"/>
      <c r="B76" s="6" t="s">
        <v>15</v>
      </c>
      <c r="C76" s="6">
        <v>430</v>
      </c>
      <c r="D76" s="6">
        <v>14620</v>
      </c>
      <c r="E76" s="7"/>
    </row>
    <row r="77" spans="1:5" ht="27" customHeight="1">
      <c r="A77" s="6"/>
      <c r="B77" s="6" t="s">
        <v>16</v>
      </c>
      <c r="C77" s="6">
        <v>530</v>
      </c>
      <c r="D77" s="6">
        <v>18020</v>
      </c>
      <c r="E77" s="7"/>
    </row>
    <row r="78" spans="1:5" ht="27" customHeight="1">
      <c r="A78" s="6"/>
      <c r="B78" s="6" t="s">
        <v>17</v>
      </c>
      <c r="C78" s="6">
        <v>900</v>
      </c>
      <c r="D78" s="6">
        <v>19800</v>
      </c>
      <c r="E78" s="7"/>
    </row>
    <row r="79" spans="1:5" ht="27" customHeight="1">
      <c r="A79" s="6"/>
      <c r="B79" s="6" t="s">
        <v>18</v>
      </c>
      <c r="C79" s="6">
        <v>1350</v>
      </c>
      <c r="D79" s="6">
        <v>29700</v>
      </c>
      <c r="E79" s="7"/>
    </row>
    <row r="80" spans="1:5" ht="52" customHeight="1">
      <c r="A80" s="6"/>
      <c r="B80" s="6" t="s">
        <v>19</v>
      </c>
      <c r="C80" s="6" t="s">
        <v>20</v>
      </c>
      <c r="D80" s="6"/>
      <c r="E80" s="7"/>
    </row>
    <row r="81" spans="1:5" ht="49.5" customHeight="1">
      <c r="A81" s="6" t="s">
        <v>29</v>
      </c>
      <c r="B81" s="6" t="s">
        <v>30</v>
      </c>
      <c r="C81" s="6">
        <v>35</v>
      </c>
      <c r="D81" s="6">
        <v>5000</v>
      </c>
      <c r="E81" s="9" t="s">
        <v>31</v>
      </c>
    </row>
    <row r="82" spans="1:5" ht="49.5" customHeight="1">
      <c r="A82" s="6"/>
      <c r="B82" s="6" t="s">
        <v>32</v>
      </c>
      <c r="C82" s="6">
        <v>100</v>
      </c>
      <c r="D82" s="6">
        <f>C82*115</f>
        <v>11500</v>
      </c>
      <c r="E82" s="9"/>
    </row>
    <row r="83" spans="1:5" ht="49.5" customHeight="1">
      <c r="A83" s="6"/>
      <c r="B83" s="6" t="s">
        <v>33</v>
      </c>
      <c r="C83" s="6">
        <v>180</v>
      </c>
      <c r="D83" s="6">
        <f>C83*95</f>
        <v>17100</v>
      </c>
      <c r="E83" s="9"/>
    </row>
    <row r="84" spans="1:5" ht="49.5" customHeight="1">
      <c r="A84" s="6"/>
      <c r="B84" s="6" t="s">
        <v>34</v>
      </c>
      <c r="C84" s="6">
        <v>300</v>
      </c>
      <c r="D84" s="6">
        <f>C84*70</f>
        <v>21000</v>
      </c>
      <c r="E84" s="9"/>
    </row>
    <row r="85" spans="1:5" ht="49.5" customHeight="1">
      <c r="A85" s="6"/>
      <c r="B85" s="6" t="s">
        <v>35</v>
      </c>
      <c r="C85" s="6">
        <v>450</v>
      </c>
      <c r="D85" s="6">
        <f>C85*70</f>
        <v>31500</v>
      </c>
      <c r="E85" s="9"/>
    </row>
    <row r="86" spans="1:5" ht="49.5" customHeight="1">
      <c r="A86" s="6"/>
      <c r="B86" s="6" t="s">
        <v>36</v>
      </c>
      <c r="C86" s="6">
        <v>800</v>
      </c>
      <c r="D86" s="6">
        <f>C86*50</f>
        <v>40000</v>
      </c>
      <c r="E86" s="9"/>
    </row>
    <row r="87" spans="1:5" ht="49.5" customHeight="1">
      <c r="A87" s="6"/>
      <c r="B87" s="6" t="s">
        <v>37</v>
      </c>
      <c r="C87" s="6">
        <v>1300</v>
      </c>
      <c r="D87" s="6">
        <f>C87*50</f>
        <v>65000</v>
      </c>
      <c r="E87" s="9"/>
    </row>
    <row r="88" spans="1:5" ht="89" customHeight="1">
      <c r="A88" s="6" t="s">
        <v>38</v>
      </c>
      <c r="B88" s="6" t="s">
        <v>20</v>
      </c>
      <c r="C88" s="6"/>
      <c r="D88" s="6"/>
      <c r="E88" s="7"/>
    </row>
  </sheetData>
  <mergeCells count="25">
    <mergeCell ref="A2:E2"/>
    <mergeCell ref="C14:D14"/>
    <mergeCell ref="C25:D25"/>
    <mergeCell ref="C36:D36"/>
    <mergeCell ref="C47:D47"/>
    <mergeCell ref="C58:D58"/>
    <mergeCell ref="C69:D69"/>
    <mergeCell ref="C80:D80"/>
    <mergeCell ref="B88:D88"/>
    <mergeCell ref="A4:A14"/>
    <mergeCell ref="A15:A25"/>
    <mergeCell ref="A26:A36"/>
    <mergeCell ref="A37:A47"/>
    <mergeCell ref="A48:A58"/>
    <mergeCell ref="A59:A69"/>
    <mergeCell ref="A70:A80"/>
    <mergeCell ref="A81:A87"/>
    <mergeCell ref="E4:E14"/>
    <mergeCell ref="E15:E25"/>
    <mergeCell ref="E26:E36"/>
    <mergeCell ref="E37:E47"/>
    <mergeCell ref="E48:E58"/>
    <mergeCell ref="E59:E69"/>
    <mergeCell ref="E70:E80"/>
    <mergeCell ref="E81:E87"/>
  </mergeCells>
  <pageMargins left="0.118110236220472" right="0.118110236220472" top="0.15748031496063" bottom="0.15748031496063" header="0.31496062992126" footer="0.31496062992126"/>
  <pageSetup cellComments="asDisplayed" orientation="portrait" paperSize="9" scale="8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gxxc</cp:lastModifiedBy>
  <dcterms:created xsi:type="dcterms:W3CDTF">2006-09-17T00:00:00Z</dcterms:created>
  <dcterms:modified xsi:type="dcterms:W3CDTF">2023-06-27T10:23:44Z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6792B4EC4DDF425099171A0469F5BAF3</vt:lpwstr>
  </property>
  <property fmtid="{D5CDD505-2E9C-101B-9397-08002B2CF9AE}" pid="3" name="KSOProductBuildVer">
    <vt:lpwstr>2052-11.8.2.10290</vt:lpwstr>
  </property>
</Properties>
</file>