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80"/>
  </bookViews>
  <sheets>
    <sheet name="行政处罚" sheetId="3" r:id="rId1"/>
  </sheets>
  <definedNames>
    <definedName name="_xlnm._FilterDatabase" localSheetId="0" hidden="1">行政处罚!$A$2:$AE$25</definedName>
  </definedNames>
  <calcPr calcId="144525"/>
</workbook>
</file>

<file path=xl/sharedStrings.xml><?xml version="1.0" encoding="utf-8"?>
<sst xmlns="http://schemas.openxmlformats.org/spreadsheetml/2006/main" count="337" uniqueCount="161">
  <si>
    <t xml:space="preserve">柳州市城中区城市管理行政执法局行政处罚信息报送表（2021年5月14日——5月21日）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</si>
  <si>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</si>
  <si>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</si>
  <si>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</si>
  <si>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</si>
  <si>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</si>
  <si>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</si>
  <si>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</si>
  <si>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</si>
  <si>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</si>
  <si>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</si>
  <si>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</si>
  <si>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法定代表人身份证号</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</si>
  <si>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</si>
  <si>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</si>
  <si>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</si>
  <si>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</si>
  <si>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</si>
  <si>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</si>
  <si>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</si>
  <si>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</si>
  <si>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</si>
  <si>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</si>
  <si>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</si>
  <si>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</si>
  <si>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</si>
  <si>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</si>
  <si>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</si>
  <si>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</si>
  <si>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</si>
  <si>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</si>
  <si>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</si>
  <si>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杨枝聪</t>
  </si>
  <si>
    <t>自然人</t>
  </si>
  <si>
    <t>柳城管城中工商类行决字(2021)第24号</t>
  </si>
  <si>
    <t>违反《无证无照经营查处办法》第六条
任何单位或者个人不得违反法律、法规、国务院决定的规定，从事无证无照经营。</t>
  </si>
  <si>
    <t>杨枝聪在市城中区桂柳路保利·明玥山语售楼部旁人行道上无照经营</t>
  </si>
  <si>
    <t>依据《无证无照经营查处办法》第十三条：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2万元以下的罚款。”</t>
  </si>
  <si>
    <t>罚款</t>
  </si>
  <si>
    <t>柳州市城中区城市管理行政执法局</t>
  </si>
  <si>
    <t>114502027821407876</t>
  </si>
  <si>
    <t>柳州市美之声电器商行</t>
  </si>
  <si>
    <t>个体工商户</t>
  </si>
  <si>
    <t>450202600029017</t>
  </si>
  <si>
    <t>陈庆绍</t>
  </si>
  <si>
    <t>柳城管城中市容类行决字﹝2021﹞第946号</t>
  </si>
  <si>
    <t>违反《广西壮族自治区实施〈城市市容和环境卫生管理条例〉办法》第十六条：“城市广场周边和城市人民政府规定的主要街道两侧的店铺，不得超出门槛和窗经营、作业以及摆放广告牌、灯箱或者展示商品。”的规定。</t>
  </si>
  <si>
    <t>柳州市美之声电器商行在市曙光东路丹琳精品店前超出门槛和窗经营</t>
  </si>
  <si>
    <t>依据《广西壮族自治区实施〈城市市容和环境卫生管理条例〉办法》第四十四条：“违反本办法第十六条规定的，责令改正；拒不改正的，处以50元以上200元以下的罚款。”</t>
  </si>
  <si>
    <t>我局对柳州市美之声电器商行在市曙光东路丹琳精品店前超出门槛和窗经营的行为做出了罚款的行政处罚</t>
  </si>
  <si>
    <t>杨秀兰</t>
  </si>
  <si>
    <t>柳城管城中住建类行决字﹝2021﹞第193号</t>
  </si>
  <si>
    <t>违反《城市道路管理条例》第二十七条第（一）项：“城市道路范围内禁止下列行为：（一）擅自占用或者挖掘城市道路”的规定。</t>
  </si>
  <si>
    <t>杨秀兰在市文惠路67号旁道路上擅自占用城市道路</t>
  </si>
  <si>
    <t>依据《城市道路管理条例》第四十二条：“违反本条例第二十七条规定，或者有下列行为之一的，由市政工程行政主管部门或者其他有关部门责令限期改正，可以处2万元以下的罚款；造成损失的，应当依法承担赔偿责任”</t>
  </si>
  <si>
    <t>我局对杨秀兰在市文惠路67号旁道路上擅自占用城市道路的行为做出了罚款的行政处罚</t>
  </si>
  <si>
    <t>谢朝广</t>
  </si>
  <si>
    <t>柳城管城中住建类行决字[2021]第258号</t>
  </si>
  <si>
    <t>违反了《城市道路管理条例》第二十七条第（一）项的规定。</t>
  </si>
  <si>
    <t>谢朝广在柳州市中山西路青云市场前人行道上擅自占用城市道路。</t>
  </si>
  <si>
    <t>根据《中华人民共和国行政处罚法》第二十三条及《城市道路管理条例》第四十二条的规定。</t>
  </si>
  <si>
    <t>我局对谢朝广在柳州市中山西路青云市场前人行道上擅自占用城市道路的行为做出了罚款的行政处罚。</t>
  </si>
  <si>
    <t>雷受坤</t>
  </si>
  <si>
    <t>柳城管城中住建类行决字[2021]第259号</t>
  </si>
  <si>
    <t>雷受坤在柳州市东环大道李宁体育馆前人行道上擅自占用城市道路</t>
  </si>
  <si>
    <t>我局对雷受坤在柳州市东环大道李宁体育馆前人行道上擅自占用城市道路的行为做出了罚款的行政处罚。</t>
  </si>
  <si>
    <t>苏煜良</t>
  </si>
  <si>
    <t>柳城管城中住建类行决字[2021]第260号</t>
  </si>
  <si>
    <t>苏煜良在柳州市高新南路美的门前人行道上擅自占用城市道路</t>
  </si>
  <si>
    <t>我局对苏煜良在柳州市高新南路美的门前人行道上擅自占用城市道路的行为做出了罚款的行政处罚。</t>
  </si>
  <si>
    <t>柳州城中区痘垸士美容店</t>
  </si>
  <si>
    <t>92450202MA5P8KBL9T</t>
  </si>
  <si>
    <t>郑楚敏</t>
  </si>
  <si>
    <t>柳城管城中工商类行决字﹝2021﹞第288号</t>
  </si>
  <si>
    <t>《中华人民共和国广告法》第四十三条第一款</t>
  </si>
  <si>
    <t>当事人柳州城中区痘垸士美容店在柳州市城中区文华路与东环大道交汇处未经车主同意或请求擅自向停放在人行道上的电动车发送广告。</t>
  </si>
  <si>
    <t>《中华人民共和国广告法》第六十三条第一款</t>
  </si>
  <si>
    <t>我局对柳州城中区痘垸士美容店在柳州市城中区文华路与东环大道交汇处未经车主同意或请求擅自向停放在人行道上的电动车发送广告的行为作出罚款的行政处罚。</t>
  </si>
  <si>
    <t>0.800000</t>
  </si>
  <si>
    <t>柳州市宝力莱中联健身服务有限公司</t>
  </si>
  <si>
    <t>法人及非法人组织</t>
  </si>
  <si>
    <t>91450202MA5L503E6Q</t>
  </si>
  <si>
    <t>许小迪</t>
  </si>
  <si>
    <t>柳城管城中工商类行决字﹝2021﹞第289号</t>
  </si>
  <si>
    <t>当事人柳州市宝力莱中联健身服务有限公司在柳州市经六路未经车主同意或请求擅自向道路一侧停放的车辆发送广告。</t>
  </si>
  <si>
    <t>我局对柳州市宝力莱中联健身服务有限公司在柳州市经六路未经车主同意或请求擅自向道路一侧停放的车辆发送广告的行为作出罚款的行政处罚。</t>
  </si>
  <si>
    <t>1.500000</t>
  </si>
  <si>
    <t>柳州市思克迈斯健康管理有限公司</t>
  </si>
  <si>
    <t>91450200MA5QBRBL5R</t>
  </si>
  <si>
    <t>张如蜜</t>
  </si>
  <si>
    <t>柳城管城中工商类行决字﹝2021﹞第290号</t>
  </si>
  <si>
    <t>当事人柳州市思克迈斯健康管理有限公司在柳州市城中区晨华路东郡鼎苑西门附近未经车主同意或请求，擅自向停放在人行道上的车辆发送广告。</t>
  </si>
  <si>
    <t>我局对柳州市思克迈斯健康管理有限公司在柳州市城中区晨华路东郡鼎苑西门附近未经车主同意或请求，擅自向停放在人行道上的车辆发送广告的行为作出罚款的行政处罚。</t>
  </si>
  <si>
    <t>0.500000</t>
  </si>
  <si>
    <t>柳州市城中区教师公寓小区业主委员会</t>
  </si>
  <si>
    <t>非法人组织</t>
  </si>
  <si>
    <t>柳城管城中规划类责拆决字〔2020〕第
2902号</t>
  </si>
  <si>
    <t>违反《中华人民共和国城乡规划法》第四十条第一款：在城市、镇规划区内进行建筑物、构筑物、道路、管线和其他工程建设的，建设单位或者个人应当向城市、县人民政府城乡规划主管部门或者省、自治区、直辖市人民政府确定的镇人民政府申请办理建设工程规划许可证。</t>
  </si>
  <si>
    <t>柳州市城中区教师公寓小区业主委员会在柳州市城中区体育路2号教师公寓7栋西面未经许可擅自建设建（构）筑物。</t>
  </si>
  <si>
    <t>依据《中华人民共和国城乡规划法》第六十四条</t>
  </si>
  <si>
    <t>其他-责令限期拆除</t>
  </si>
  <si>
    <t>我局对柳州市城中区教师公寓小区业主委员会在柳州市城中区体育路2号教师公寓7栋西面未经许可擅自建设建（构）筑物的行为作出了责令限期自行拆除的行政处罚。</t>
  </si>
  <si>
    <t>吴日全</t>
  </si>
  <si>
    <t>柳城管城中规划类责拆决字〔2020〕第1830号</t>
  </si>
  <si>
    <t>吴日全擅自在城中区海关南路6号东堤新都二区98号建设建（构）筑物</t>
  </si>
  <si>
    <t>我局对吴日全擅自在城中区海关南路6号东堤新都二区98号建设建（构）筑物的行为作出责令限期自行拆除</t>
  </si>
  <si>
    <t>2021/5/17</t>
  </si>
  <si>
    <t>2022/5/17</t>
  </si>
  <si>
    <t>黄赟</t>
  </si>
  <si>
    <t>黄赟擅自在城中区海关南路6号东堤新都二区98号建设建（构）筑物</t>
  </si>
  <si>
    <t>我局对黄赟擅自在城中区海关南路6号东堤新都二区98号建设建（构）筑物的行为作出责令限期自行拆除</t>
  </si>
  <si>
    <t>蔡吕立</t>
  </si>
  <si>
    <t>柳城管城中规划类责拆决字〔2020〕第958-1号</t>
  </si>
  <si>
    <t>蔡吕立在柳州市城中区弯塘路东一巷10号2栋2单元102未经许可擅自建设建（构）筑物</t>
  </si>
  <si>
    <t>我局对蔡吕立在柳州市城中区弯塘路东一巷10号2栋2单元102未经许可擅自建设建（构）筑物的行为作出了责令限期自行拆除的行政处罚。</t>
  </si>
  <si>
    <t>2021/5/18</t>
  </si>
  <si>
    <t>2022/5/18</t>
  </si>
  <si>
    <t>何春环</t>
  </si>
  <si>
    <t>柳城管城中规划类责拆决字〔2020〕第959-1号</t>
  </si>
  <si>
    <t>何春环在柳州市城中区弯塘路东一巷10号2栋2单元101未经许可擅自建设建（构）筑物</t>
  </si>
  <si>
    <t>我局对何春环在柳州市城中区弯塘路东一巷10号2栋2单元101未经许可擅自建设建（构）筑物的行为作出了责令限期自行拆除的行政处罚。</t>
  </si>
  <si>
    <t>陈广涛</t>
  </si>
  <si>
    <t>柳城管城中规划类责拆决字〔2020〕第4817号</t>
  </si>
  <si>
    <t>陈广涛在柳州市城中区弯塘路东一巷31号2单元2-1未经许可擅自建设建（构）筑物</t>
  </si>
  <si>
    <t>我局对陈广涛在柳州市城中区弯塘路东一巷31号2单元2-1未经许可擅自建设建（构）筑物的行为作出了责令限期自行拆除的行政处罚。</t>
  </si>
  <si>
    <t>搭建建（构）筑物的建设单位、管理人、所有人</t>
  </si>
  <si>
    <t>柳城管城中规划类责拆决字〔2020〕第1026号</t>
  </si>
  <si>
    <t>搭建建（构）筑物的建设单位、管理人、所有人在柳州市城中区桂柳路垃圾转运站东侧未经许可擅自建设建（构）筑物。</t>
  </si>
  <si>
    <t>我局对搭建建（构）筑物的建设单位、管理人、所有人在柳州市城中区桂柳路垃圾转运站东侧未经许可擅自建设建（构）筑物的行为作出了责令限期自行拆除的行政处罚。</t>
  </si>
  <si>
    <t>2021/5/19</t>
  </si>
  <si>
    <t>2022/5/19</t>
  </si>
  <si>
    <t>柳城管城中规划类责拆决字〔2020〕第1027号</t>
  </si>
  <si>
    <t>薛日芬</t>
  </si>
  <si>
    <t>柳城管城中规划类责拆决字〔2020〕第4760号</t>
  </si>
  <si>
    <t>薛日芬在柳州市城中区锦龙路1号锦绣龙城15栋1单元204未经许可擅自建设建（构）筑物。</t>
  </si>
  <si>
    <t>我局对薛日芬在柳州市城中区锦龙路1号锦绣龙城15栋1单元204未经许可擅自建设建（构）筑物的行为作出了责令限期自行拆除的行政处罚。</t>
  </si>
  <si>
    <t>陶秋文</t>
  </si>
  <si>
    <t>柳城管城中规划类责拆决字〔2020〕第213号</t>
  </si>
  <si>
    <t>陶秋文在柳州市城中区河东村新村屯未经许可擅自建设建（构）筑物。</t>
  </si>
  <si>
    <t>我局对陶秋文在柳州市城中区河东村新村屯未经许可擅自建设建（构）筑物的行为作出了责令限期自行拆除的行政处罚。</t>
  </si>
  <si>
    <t>杨燕妮</t>
  </si>
  <si>
    <t>柳城管城中规划类责拆决字〔2020〕第234-1号</t>
  </si>
  <si>
    <t>杨燕妮在柳州市城中区河东村新村屯未经许可擅自建设建（构）筑物。</t>
  </si>
  <si>
    <t>我局对杨燕妮在柳州市城中区河东村新村屯未经许可擅自建设建（构）筑物的行为作出了责令限期自行拆除的行政处罚。</t>
  </si>
  <si>
    <t>广西建工集团第三建筑工程有限责任公司</t>
  </si>
  <si>
    <t>张凯</t>
  </si>
  <si>
    <t>柳城管城中市容类行决字〔2021〕第355号</t>
  </si>
  <si>
    <t xml:space="preserve">
《广西壮族自治区实施〈城市市容和环境卫生管理条例〉办法》第十九条</t>
  </si>
  <si>
    <t>广西建工集团第三建筑工程有限责任公司在市东环大道紫荆花园工地前道路上车辆轮胎带泥污染城市道路</t>
  </si>
  <si>
    <t>《广西壮族自治区实施〈城市市容和环境卫生管理条例〉办法》第四十二条第（四）项</t>
  </si>
  <si>
    <t>刘冬青</t>
  </si>
  <si>
    <t>柳城管城中市容类行决字〔2021〕第356号</t>
  </si>
  <si>
    <t>《广西壮族自治区实施〈城市市容和环境卫生管理条例〉办法》第四十条第（二）项</t>
  </si>
  <si>
    <t>刘冬青在市广场西通道艺术中心前道路上乱倒垃圾</t>
  </si>
  <si>
    <t>《广西壮族自治区实施〈城市市容和环境卫生管理条例〉办法》第四十二条第（八）项</t>
  </si>
  <si>
    <t>柳州市建筑工程集团有限责任公司</t>
  </si>
  <si>
    <t>钟丽清</t>
  </si>
  <si>
    <t>柳城管城中环保类行决字〔2021〕第3号</t>
  </si>
  <si>
    <t>《中华人民共和国大气污染防治法》第六十九条第三款</t>
  </si>
  <si>
    <t>柳州市建筑工程集团有限责任公司在市桂中大道82号壶东苑工地内建筑垃圾未及时清运</t>
  </si>
  <si>
    <t>《中华人民共和国大气污染防治法》第一百一十五条第一款第（二）项</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</si>
</sst>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m/dd"/>
    <numFmt numFmtId="177" formatCode="0.000000_ "/>
  </numFmts>
  <fonts count="44">
    <font>
      <sz val="11"/>
      <color indexed="8"/>
      <name val="宋体"/>
      <charset val="134"/>
    </font>
    <font>
      <sz val="10"/>
      <name val="宋体"/>
      <charset val="134"/>
    </font>
    <font>
      <sz val="10"/>
      <color indexed="8"/>
      <name val="宋体"/>
      <charset val="134"/>
    </font>
    <font>
      <sz val="10"/>
      <color theme="1"/>
      <name val="宋体"/>
      <charset val="134"/>
    </font>
    <font>
      <sz val="12"/>
      <color indexed="8"/>
      <name val="宋体"/>
      <charset val="134"/>
    </font>
    <font>
      <sz val="16"/>
      <color indexed="8"/>
      <name val="宋体"/>
      <charset val="134"/>
    </font>
    <font>
      <b/>
      <sz val="20"/>
      <color indexed="8"/>
      <name val="方正小标宋_GBK"/>
      <charset val="134"/>
    </font>
    <font>
      <sz val="10"/>
      <name val="宋体"/>
      <charset val="134"/>
      <scheme val="minor"/>
    </font>
    <font>
      <sz val="10"/>
      <color theme="1"/>
      <name val="宋体"/>
      <charset val="134"/>
      <scheme val="minor"/>
    </font>
    <font>
      <sz val="9"/>
      <name val="宋体"/>
      <charset val="134"/>
    </font>
    <font>
      <sz val="11"/>
      <color theme="1"/>
      <name val="宋体"/>
      <charset val="134"/>
    </font>
    <font>
      <sz val="11"/>
      <color rgb="FF131313"/>
      <name val="宋体"/>
      <charset val="134"/>
    </font>
    <font>
      <sz val="11"/>
      <color rgb="FF131313"/>
      <name val="微软雅黑"/>
      <family val="2"/>
      <charset val="134"/>
    </font>
    <font>
      <sz val="10.5"/>
      <color rgb="FF333333"/>
      <name val="宋体"/>
      <charset val="134"/>
    </font>
    <font>
      <sz val="10.5"/>
      <color rgb="FF333333"/>
      <name val="Verdana"/>
      <family val="2"/>
      <charset val="0"/>
    </font>
    <font>
      <b/>
      <sz val="12"/>
      <name val="宋体"/>
      <charset val="134"/>
    </font>
    <font>
      <sz val="11"/>
      <color theme="1"/>
      <name val="宋体"/>
      <charset val="134"/>
      <scheme val="minor"/>
    </font>
    <font>
      <sz val="11"/>
      <name val="宋体"/>
      <charset val="134"/>
      <scheme val="minor"/>
    </font>
    <font>
      <b/>
      <sz val="12"/>
      <color indexed="8"/>
      <name val="方正小标宋_GBK"/>
      <charset val="134"/>
    </font>
    <font>
      <sz val="12"/>
      <name val="宋体"/>
      <charset val="134"/>
      <scheme val="minor"/>
    </font>
    <font>
      <sz val="12"/>
      <name val="宋体"/>
      <charset val="134"/>
    </font>
    <font>
      <sz val="12"/>
      <color rgb="FF333333"/>
      <name val="宋体"/>
      <charset val="134"/>
    </font>
    <font>
      <b/>
      <sz val="16"/>
      <color indexed="8"/>
      <name val="方正小标宋_GBK"/>
      <charset val="134"/>
    </font>
    <font>
      <sz val="16"/>
      <name val="宋体"/>
      <charset val="134"/>
      <scheme val="minor"/>
    </font>
    <font>
      <sz val="12"/>
      <color theme="1"/>
      <name val="宋体"/>
      <charset val="134"/>
      <scheme val="minor"/>
    </font>
    <font>
      <sz val="11"/>
      <color indexed="9"/>
      <name val="宋体"/>
      <charset val="134"/>
    </font>
    <font>
      <sz val="11"/>
      <color indexed="62"/>
      <name val="宋体"/>
      <charset val="134"/>
    </font>
    <font>
      <sz val="11"/>
      <color indexed="16"/>
      <name val="宋体"/>
      <charset val="134"/>
    </font>
    <font>
      <sz val="11"/>
      <color indexed="20"/>
      <name val="宋体"/>
      <charset val="134"/>
    </font>
    <font>
      <u/>
      <sz val="11"/>
      <color indexed="12"/>
      <name val="宋体"/>
      <charset val="134"/>
    </font>
    <font>
      <u/>
      <sz val="11"/>
      <color indexed="20"/>
      <name val="宋体"/>
      <charset val="134"/>
    </font>
    <font>
      <sz val="11"/>
      <color indexed="52"/>
      <name val="宋体"/>
      <charset val="134"/>
    </font>
    <font>
      <i/>
      <sz val="11"/>
      <color indexed="23"/>
      <name val="宋体"/>
      <charset val="134"/>
    </font>
    <font>
      <b/>
      <sz val="11"/>
      <color indexed="54"/>
      <name val="宋体"/>
      <charset val="134"/>
    </font>
    <font>
      <sz val="11"/>
      <color indexed="10"/>
      <name val="宋体"/>
      <charset val="134"/>
    </font>
    <font>
      <b/>
      <sz val="18"/>
      <color indexed="54"/>
      <name val="宋体"/>
      <charset val="134"/>
    </font>
    <font>
      <b/>
      <sz val="11"/>
      <color indexed="52"/>
      <name val="宋体"/>
      <charset val="134"/>
    </font>
    <font>
      <b/>
      <sz val="15"/>
      <color indexed="54"/>
      <name val="宋体"/>
      <charset val="134"/>
    </font>
    <font>
      <b/>
      <sz val="11"/>
      <color indexed="9"/>
      <name val="宋体"/>
      <charset val="134"/>
    </font>
    <font>
      <b/>
      <sz val="13"/>
      <color indexed="54"/>
      <name val="宋体"/>
      <charset val="134"/>
    </font>
    <font>
      <sz val="11"/>
      <color indexed="17"/>
      <name val="宋体"/>
      <charset val="134"/>
    </font>
    <font>
      <b/>
      <sz val="11"/>
      <color indexed="63"/>
      <name val="宋体"/>
      <charset val="134"/>
    </font>
    <font>
      <b/>
      <sz val="11"/>
      <color indexed="8"/>
      <name val="宋体"/>
      <charset val="134"/>
    </font>
    <font>
      <sz val="11"/>
      <color indexed="60"/>
      <name val="宋体"/>
      <charset val="134"/>
    </font>
  </fonts>
  <fills count="19">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62"/>
        <bgColor indexed="64"/>
      </patternFill>
    </fill>
    <fill>
      <patternFill patternType="solid">
        <fgColor indexed="22"/>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55"/>
        <bgColor indexed="64"/>
      </patternFill>
    </fill>
    <fill>
      <patternFill patternType="solid">
        <fgColor indexed="42"/>
        <bgColor indexed="64"/>
      </patternFill>
    </fill>
    <fill>
      <patternFill patternType="solid">
        <fgColor indexed="44"/>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right/>
      <top style="thin">
        <color indexed="49"/>
      </top>
      <bottom style="double">
        <color indexed="49"/>
      </bottom>
      <diagonal/>
    </border>
  </borders>
  <cellStyleXfs count="56">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26" fillId="5" borderId="3" applyNumberFormat="0" applyAlignment="0" applyProtection="0">
      <alignment vertical="center"/>
    </xf>
    <xf numFmtId="44" fontId="0" fillId="0" borderId="0" applyFont="0" applyFill="0" applyBorder="0" applyAlignment="0" applyProtection="0">
      <alignment vertical="center"/>
    </xf>
    <xf numFmtId="0" fontId="27" fillId="9" borderId="0" applyNumberFormat="0" applyBorder="0" applyAlignment="0" applyProtection="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28" fillId="9"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0" fillId="6" borderId="4" applyNumberFormat="0" applyFont="0" applyAlignment="0" applyProtection="0">
      <alignment vertical="center"/>
    </xf>
    <xf numFmtId="0" fontId="25" fillId="5"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0" borderId="6" applyNumberFormat="0" applyFill="0" applyAlignment="0" applyProtection="0">
      <alignment vertical="center"/>
    </xf>
    <xf numFmtId="0" fontId="39" fillId="0" borderId="6" applyNumberFormat="0" applyFill="0" applyAlignment="0" applyProtection="0">
      <alignment vertical="center"/>
    </xf>
    <xf numFmtId="0" fontId="25" fillId="15" borderId="0" applyNumberFormat="0" applyBorder="0" applyAlignment="0" applyProtection="0">
      <alignment vertical="center"/>
    </xf>
    <xf numFmtId="0" fontId="33" fillId="0" borderId="9" applyNumberFormat="0" applyFill="0" applyAlignment="0" applyProtection="0">
      <alignment vertical="center"/>
    </xf>
    <xf numFmtId="0" fontId="25" fillId="3" borderId="0" applyNumberFormat="0" applyBorder="0" applyAlignment="0" applyProtection="0">
      <alignment vertical="center"/>
    </xf>
    <xf numFmtId="0" fontId="41" fillId="8" borderId="8" applyNumberFormat="0" applyAlignment="0" applyProtection="0">
      <alignment vertical="center"/>
    </xf>
    <xf numFmtId="0" fontId="36" fillId="8" borderId="3" applyNumberFormat="0" applyAlignment="0" applyProtection="0">
      <alignment vertical="center"/>
    </xf>
    <xf numFmtId="0" fontId="38" fillId="13" borderId="7" applyNumberFormat="0" applyAlignment="0" applyProtection="0">
      <alignment vertical="center"/>
    </xf>
    <xf numFmtId="0" fontId="0" fillId="14" borderId="0" applyNumberFormat="0" applyBorder="0" applyAlignment="0" applyProtection="0">
      <alignment vertical="center"/>
    </xf>
    <xf numFmtId="0" fontId="25" fillId="10" borderId="0" applyNumberFormat="0" applyBorder="0" applyAlignment="0" applyProtection="0">
      <alignment vertical="center"/>
    </xf>
    <xf numFmtId="0" fontId="31" fillId="0" borderId="5" applyNumberFormat="0" applyFill="0" applyAlignment="0" applyProtection="0">
      <alignment vertical="center"/>
    </xf>
    <xf numFmtId="0" fontId="42" fillId="0" borderId="10" applyNumberFormat="0" applyFill="0" applyAlignment="0" applyProtection="0">
      <alignment vertical="center"/>
    </xf>
    <xf numFmtId="0" fontId="40" fillId="14" borderId="0" applyNumberFormat="0" applyBorder="0" applyAlignment="0" applyProtection="0">
      <alignment vertical="center"/>
    </xf>
    <xf numFmtId="0" fontId="43" fillId="3"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5" fillId="13" borderId="0" applyNumberFormat="0" applyBorder="0" applyAlignment="0" applyProtection="0">
      <alignment vertical="center"/>
    </xf>
    <xf numFmtId="0" fontId="25" fillId="11"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25" fillId="7" borderId="0" applyNumberFormat="0" applyBorder="0" applyAlignment="0" applyProtection="0">
      <alignment vertical="center"/>
    </xf>
    <xf numFmtId="0" fontId="0" fillId="15" borderId="0" applyNumberFormat="0" applyBorder="0" applyAlignment="0" applyProtection="0">
      <alignment vertical="center"/>
    </xf>
    <xf numFmtId="0" fontId="25" fillId="17" borderId="0" applyNumberFormat="0" applyBorder="0" applyAlignment="0" applyProtection="0">
      <alignment vertical="center"/>
    </xf>
    <xf numFmtId="0" fontId="25" fillId="12" borderId="0" applyNumberFormat="0" applyBorder="0" applyAlignment="0" applyProtection="0">
      <alignment vertical="center"/>
    </xf>
    <xf numFmtId="0" fontId="0" fillId="3" borderId="0" applyNumberFormat="0" applyBorder="0" applyAlignment="0" applyProtection="0">
      <alignment vertical="center"/>
    </xf>
    <xf numFmtId="0" fontId="25" fillId="12" borderId="0" applyNumberFormat="0" applyBorder="0" applyAlignment="0" applyProtection="0">
      <alignment vertical="center"/>
    </xf>
    <xf numFmtId="0" fontId="27" fillId="9" borderId="0" applyNumberFormat="0" applyBorder="0" applyAlignment="0" applyProtection="0">
      <alignment vertical="center"/>
    </xf>
    <xf numFmtId="0" fontId="20" fillId="0" borderId="0">
      <alignment vertical="center"/>
    </xf>
    <xf numFmtId="0" fontId="20" fillId="0" borderId="0">
      <alignment vertical="center"/>
    </xf>
    <xf numFmtId="0" fontId="16" fillId="0" borderId="0">
      <alignment vertical="center"/>
    </xf>
    <xf numFmtId="0" fontId="20" fillId="0" borderId="0"/>
  </cellStyleXfs>
  <cellXfs count="114">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Fill="1" applyBorder="1" applyAlignment="1">
      <alignment vertical="center"/>
    </xf>
    <xf numFmtId="49" fontId="0" fillId="0" borderId="0" xfId="0" applyNumberFormat="1">
      <alignment vertical="center"/>
    </xf>
    <xf numFmtId="49" fontId="4" fillId="0" borderId="0" xfId="0" applyNumberFormat="1" applyFont="1" applyAlignment="1" applyProtection="1">
      <alignment vertical="center" wrapText="1"/>
      <protection locked="0"/>
    </xf>
    <xf numFmtId="176" fontId="5" fillId="0" borderId="0" xfId="0" applyNumberFormat="1" applyFont="1" applyAlignment="1" applyProtection="1">
      <alignment horizontal="center" vertical="center" wrapText="1"/>
      <protection locked="0"/>
    </xf>
    <xf numFmtId="176"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49" fontId="6" fillId="0" borderId="1" xfId="0" applyNumberFormat="1" applyFont="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xf>
    <xf numFmtId="0" fontId="2" fillId="0" borderId="2" xfId="0" applyFont="1" applyFill="1" applyBorder="1" applyAlignment="1" applyProtection="1">
      <alignment horizontal="center" vertical="center" wrapText="1"/>
      <protection locked="0"/>
    </xf>
    <xf numFmtId="49" fontId="2" fillId="0" borderId="2" xfId="0" applyNumberFormat="1" applyFont="1" applyBorder="1" applyAlignment="1" applyProtection="1">
      <alignment vertical="center" wrapText="1"/>
      <protection locked="0"/>
    </xf>
    <xf numFmtId="0" fontId="9" fillId="2" borderId="2" xfId="53" applyFont="1" applyFill="1" applyBorder="1" applyAlignment="1">
      <alignment horizontal="center" vertical="center" wrapText="1"/>
    </xf>
    <xf numFmtId="0" fontId="8" fillId="0" borderId="2" xfId="54" applyFont="1" applyBorder="1" applyAlignment="1" applyProtection="1">
      <alignment horizontal="center" vertical="center" wrapText="1"/>
      <protection locked="0"/>
    </xf>
    <xf numFmtId="0" fontId="0" fillId="0" borderId="2" xfId="0" applyBorder="1" applyAlignment="1">
      <alignment vertical="center" wrapText="1"/>
    </xf>
    <xf numFmtId="49" fontId="0" fillId="0" borderId="2" xfId="0" applyNumberFormat="1" applyBorder="1" applyAlignment="1">
      <alignment vertical="center" wrapText="1"/>
    </xf>
    <xf numFmtId="0" fontId="0" fillId="0" borderId="2" xfId="0" applyBorder="1">
      <alignment vertical="center"/>
    </xf>
    <xf numFmtId="0" fontId="10"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49" fontId="0" fillId="0" borderId="2" xfId="0" applyNumberFormat="1"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2" fillId="0" borderId="2" xfId="0" applyFont="1" applyBorder="1" applyAlignment="1">
      <alignment vertical="center" wrapText="1"/>
    </xf>
    <xf numFmtId="49" fontId="4" fillId="0" borderId="2" xfId="0" applyNumberFormat="1" applyFont="1" applyBorder="1" applyAlignment="1" applyProtection="1">
      <alignment vertical="center" wrapText="1"/>
      <protection locked="0"/>
    </xf>
    <xf numFmtId="0" fontId="13" fillId="0" borderId="0" xfId="0" applyFont="1" applyAlignment="1">
      <alignment vertical="center" wrapText="1"/>
    </xf>
    <xf numFmtId="0" fontId="14" fillId="0" borderId="2" xfId="0" applyFont="1" applyBorder="1" applyAlignment="1">
      <alignment vertical="center" wrapText="1"/>
    </xf>
    <xf numFmtId="0" fontId="13" fillId="0" borderId="2" xfId="0" applyFont="1" applyBorder="1" applyAlignment="1">
      <alignment vertical="center" wrapText="1"/>
    </xf>
    <xf numFmtId="0" fontId="1" fillId="0" borderId="2" xfId="0" applyFont="1" applyFill="1" applyBorder="1" applyAlignment="1">
      <alignment horizontal="center" vertical="center" wrapText="1"/>
    </xf>
    <xf numFmtId="0" fontId="7" fillId="0" borderId="2" xfId="54" applyFont="1" applyBorder="1" applyAlignment="1" applyProtection="1">
      <alignment horizontal="center" vertical="center" wrapText="1"/>
      <protection locked="0"/>
    </xf>
    <xf numFmtId="0" fontId="7" fillId="0" borderId="2" xfId="14" applyFont="1" applyBorder="1" applyAlignment="1" applyProtection="1">
      <alignment horizontal="center" vertical="center" wrapText="1"/>
      <protection locked="0"/>
    </xf>
    <xf numFmtId="0" fontId="7" fillId="0" borderId="2" xfId="52" applyFont="1" applyFill="1" applyBorder="1" applyAlignment="1" applyProtection="1">
      <alignment horizontal="center" vertical="center" wrapText="1"/>
      <protection locked="0"/>
    </xf>
    <xf numFmtId="0" fontId="7" fillId="0" borderId="2" xfId="14" applyFont="1" applyBorder="1" applyAlignment="1">
      <alignment horizontal="center" vertical="center" wrapText="1"/>
    </xf>
    <xf numFmtId="49" fontId="7" fillId="0" borderId="2" xfId="0" applyNumberFormat="1" applyFont="1" applyFill="1" applyBorder="1" applyAlignment="1">
      <alignment horizontal="center" vertical="center" wrapText="1"/>
    </xf>
    <xf numFmtId="0" fontId="15" fillId="0" borderId="2" xfId="0" applyNumberFormat="1" applyFont="1" applyBorder="1" applyAlignment="1" applyProtection="1">
      <alignment horizontal="center" vertical="center" wrapText="1"/>
    </xf>
    <xf numFmtId="0" fontId="16"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5" fillId="0" borderId="2" xfId="0" applyNumberFormat="1" applyFont="1" applyBorder="1" applyAlignment="1" applyProtection="1">
      <alignment horizontal="center" vertical="center" wrapText="1"/>
    </xf>
    <xf numFmtId="0" fontId="17" fillId="0" borderId="2" xfId="0" applyFont="1" applyFill="1" applyBorder="1" applyAlignment="1">
      <alignment horizontal="center" vertical="center" wrapText="1"/>
    </xf>
    <xf numFmtId="0" fontId="0" fillId="0" borderId="2" xfId="0" applyBorder="1" applyAlignment="1">
      <alignment horizontal="center" vertical="center"/>
    </xf>
    <xf numFmtId="49" fontId="18" fillId="0" borderId="1" xfId="0" applyNumberFormat="1" applyFont="1" applyBorder="1" applyAlignment="1" applyProtection="1">
      <alignment horizontal="center" vertical="center" wrapText="1"/>
      <protection locked="0"/>
    </xf>
    <xf numFmtId="49" fontId="19" fillId="0" borderId="2" xfId="0" applyNumberFormat="1" applyFont="1" applyFill="1" applyBorder="1" applyAlignment="1" applyProtection="1">
      <alignment horizontal="center" vertical="center" wrapText="1"/>
    </xf>
    <xf numFmtId="49" fontId="19" fillId="0" borderId="2" xfId="0" applyNumberFormat="1" applyFont="1" applyFill="1" applyBorder="1" applyAlignment="1" applyProtection="1">
      <alignment horizontal="center" vertical="center" wrapText="1"/>
    </xf>
    <xf numFmtId="0" fontId="20" fillId="0" borderId="2" xfId="0" applyNumberFormat="1" applyFont="1" applyFill="1" applyBorder="1" applyAlignment="1">
      <alignment horizontal="center" vertical="center" wrapText="1"/>
    </xf>
    <xf numFmtId="0" fontId="8" fillId="0" borderId="2" xfId="36" applyNumberFormat="1" applyFont="1" applyFill="1" applyBorder="1" applyAlignment="1" applyProtection="1">
      <alignment horizontal="center" vertical="center" wrapText="1"/>
      <protection locked="0"/>
    </xf>
    <xf numFmtId="0" fontId="0" fillId="0" borderId="2" xfId="0" applyBorder="1" applyAlignment="1">
      <alignment horizontal="center" vertical="center"/>
    </xf>
    <xf numFmtId="49" fontId="8" fillId="0" borderId="2" xfId="14" applyNumberFormat="1" applyFont="1" applyBorder="1" applyAlignment="1" applyProtection="1">
      <alignment horizontal="center" vertical="center" wrapText="1"/>
      <protection locked="0"/>
    </xf>
    <xf numFmtId="49" fontId="0" fillId="0" borderId="2" xfId="0" applyNumberFormat="1" applyBorder="1">
      <alignment vertical="center"/>
    </xf>
    <xf numFmtId="0" fontId="20" fillId="2" borderId="2" xfId="53" applyFont="1" applyFill="1" applyBorder="1" applyAlignment="1">
      <alignment horizontal="center" vertical="center" wrapText="1"/>
    </xf>
    <xf numFmtId="0" fontId="2" fillId="0" borderId="2" xfId="0" applyFont="1" applyBorder="1" applyAlignment="1" applyProtection="1">
      <alignment horizontal="left" vertical="center" wrapText="1"/>
      <protection locked="0"/>
    </xf>
    <xf numFmtId="0" fontId="0" fillId="0" borderId="2" xfId="0" applyFont="1" applyBorder="1" applyAlignment="1">
      <alignment horizontal="center" vertical="center"/>
    </xf>
    <xf numFmtId="49" fontId="0" fillId="0" borderId="2" xfId="0" applyNumberFormat="1" applyFont="1" applyBorder="1">
      <alignment vertical="center"/>
    </xf>
    <xf numFmtId="0" fontId="20" fillId="0" borderId="2" xfId="53" applyFont="1" applyFill="1" applyBorder="1" applyAlignment="1">
      <alignment horizontal="center" vertical="center" wrapText="1"/>
    </xf>
    <xf numFmtId="0" fontId="20" fillId="0" borderId="2" xfId="0" applyFont="1" applyFill="1" applyBorder="1" applyAlignment="1">
      <alignment horizontal="center" vertical="center" wrapText="1"/>
    </xf>
    <xf numFmtId="0" fontId="4" fillId="0" borderId="2" xfId="52" applyFont="1" applyFill="1" applyBorder="1" applyAlignment="1" applyProtection="1">
      <alignment horizontal="center" vertical="center" wrapText="1"/>
      <protection locked="0"/>
    </xf>
    <xf numFmtId="0" fontId="21" fillId="0" borderId="2" xfId="0" applyFont="1" applyBorder="1" applyAlignment="1">
      <alignment vertical="center" wrapText="1"/>
    </xf>
    <xf numFmtId="49" fontId="7" fillId="0" borderId="2" xfId="14" applyNumberFormat="1" applyFont="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2" xfId="52" applyFont="1" applyFill="1" applyBorder="1" applyAlignment="1" applyProtection="1">
      <alignment horizontal="justify" vertical="center" wrapText="1"/>
      <protection locked="0"/>
    </xf>
    <xf numFmtId="0" fontId="7" fillId="0" borderId="2" xfId="0" applyFont="1" applyBorder="1" applyAlignment="1">
      <alignment horizontal="center" vertical="center"/>
    </xf>
    <xf numFmtId="49" fontId="7" fillId="0" borderId="2" xfId="0" applyNumberFormat="1" applyFont="1" applyFill="1" applyBorder="1" applyAlignment="1">
      <alignment horizontal="justify" vertical="center" wrapText="1"/>
    </xf>
    <xf numFmtId="176" fontId="7" fillId="0" borderId="2" xfId="14" applyNumberFormat="1" applyFont="1" applyFill="1" applyBorder="1" applyAlignment="1" applyProtection="1">
      <alignment horizontal="justify" vertical="center" wrapText="1"/>
      <protection locked="0"/>
    </xf>
    <xf numFmtId="0" fontId="1" fillId="0" borderId="2" xfId="55" applyFont="1" applyFill="1" applyBorder="1" applyAlignment="1">
      <alignment horizontal="center" vertical="center" wrapText="1"/>
    </xf>
    <xf numFmtId="0" fontId="15"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49" fontId="6" fillId="0" borderId="1" xfId="0" applyNumberFormat="1" applyFont="1" applyBorder="1" applyAlignment="1" applyProtection="1">
      <alignment vertical="center" wrapText="1"/>
      <protection locked="0"/>
    </xf>
    <xf numFmtId="176" fontId="22" fillId="0" borderId="1" xfId="0" applyNumberFormat="1" applyFont="1" applyBorder="1" applyAlignment="1" applyProtection="1">
      <alignment horizontal="center" vertical="center" wrapText="1"/>
      <protection locked="0"/>
    </xf>
    <xf numFmtId="49" fontId="19" fillId="0" borderId="2" xfId="0" applyNumberFormat="1" applyFont="1" applyFill="1" applyBorder="1" applyAlignment="1" applyProtection="1">
      <alignment vertical="center" wrapText="1"/>
    </xf>
    <xf numFmtId="176" fontId="23"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176" fontId="8" fillId="0" borderId="2" xfId="36" applyNumberFormat="1" applyFont="1" applyFill="1" applyBorder="1" applyAlignment="1" applyProtection="1">
      <alignment horizontal="center" vertical="center" wrapText="1"/>
      <protection locked="0"/>
    </xf>
    <xf numFmtId="176" fontId="7" fillId="0" borderId="2" xfId="14" applyNumberFormat="1" applyFont="1" applyFill="1" applyBorder="1" applyAlignment="1" applyProtection="1">
      <alignment horizontal="center" vertical="center" wrapText="1"/>
      <protection locked="0"/>
    </xf>
    <xf numFmtId="176" fontId="8" fillId="0" borderId="2" xfId="14" applyNumberFormat="1" applyFont="1" applyFill="1" applyBorder="1" applyAlignment="1" applyProtection="1">
      <alignment horizontal="center" vertical="center" wrapText="1"/>
      <protection locked="0"/>
    </xf>
    <xf numFmtId="49" fontId="8"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xf>
    <xf numFmtId="49" fontId="2" fillId="0" borderId="2" xfId="0" applyNumberFormat="1"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14" fontId="4" fillId="0" borderId="2" xfId="0" applyNumberFormat="1" applyFont="1" applyFill="1" applyBorder="1" applyAlignment="1" applyProtection="1">
      <alignment horizontal="center" vertical="center" wrapText="1"/>
      <protection locked="0"/>
    </xf>
    <xf numFmtId="0" fontId="0" fillId="0" borderId="2" xfId="0" applyBorder="1" applyAlignment="1">
      <alignment horizontal="left" vertical="center" wrapText="1"/>
    </xf>
    <xf numFmtId="0" fontId="4" fillId="0" borderId="2" xfId="0" applyFont="1" applyFill="1" applyBorder="1" applyAlignment="1" applyProtection="1">
      <alignment horizontal="center" vertical="center" wrapText="1"/>
      <protection locked="0"/>
    </xf>
    <xf numFmtId="176" fontId="16" fillId="0" borderId="2" xfId="14" applyNumberFormat="1" applyFont="1" applyBorder="1" applyAlignment="1" applyProtection="1">
      <alignment horizontal="left" vertical="center" wrapText="1"/>
      <protection locked="0"/>
    </xf>
    <xf numFmtId="49" fontId="4" fillId="0" borderId="2" xfId="0" applyNumberFormat="1" applyFont="1" applyFill="1" applyBorder="1" applyAlignment="1" applyProtection="1">
      <alignment horizontal="center" vertical="center"/>
      <protection locked="0"/>
    </xf>
    <xf numFmtId="49" fontId="2" fillId="0" borderId="2" xfId="0" applyNumberFormat="1" applyFont="1" applyBorder="1" applyAlignment="1" applyProtection="1">
      <alignment horizontal="center" vertical="center" wrapText="1"/>
      <protection locked="0"/>
    </xf>
    <xf numFmtId="176" fontId="4" fillId="0" borderId="2" xfId="0" applyNumberFormat="1" applyFont="1" applyFill="1" applyBorder="1" applyAlignment="1" applyProtection="1">
      <alignment horizontal="center" vertical="center" wrapText="1"/>
      <protection locked="0"/>
    </xf>
    <xf numFmtId="0" fontId="4" fillId="0" borderId="2" xfId="0" applyFont="1" applyBorder="1" applyAlignment="1">
      <alignment horizontal="left" vertical="center" wrapText="1"/>
    </xf>
    <xf numFmtId="176" fontId="4" fillId="0" borderId="2" xfId="14" applyNumberFormat="1" applyFont="1" applyFill="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176" fontId="19" fillId="0" borderId="2" xfId="14" applyNumberFormat="1" applyFont="1" applyFill="1" applyBorder="1" applyAlignment="1" applyProtection="1">
      <alignment horizontal="justify" vertical="center" wrapText="1"/>
      <protection locked="0"/>
    </xf>
    <xf numFmtId="176" fontId="19" fillId="0" borderId="2" xfId="14" applyNumberFormat="1" applyFont="1" applyFill="1" applyBorder="1" applyAlignment="1" applyProtection="1">
      <alignment horizontal="center" vertical="center" wrapText="1"/>
      <protection locked="0"/>
    </xf>
    <xf numFmtId="14" fontId="20" fillId="0" borderId="2" xfId="0" applyNumberFormat="1" applyFont="1" applyFill="1" applyBorder="1" applyAlignment="1">
      <alignment horizontal="center" vertical="center"/>
    </xf>
    <xf numFmtId="49" fontId="19" fillId="0" borderId="2" xfId="0" applyNumberFormat="1" applyFont="1" applyFill="1" applyBorder="1" applyAlignment="1">
      <alignment horizontal="justify" vertical="center" wrapText="1"/>
    </xf>
    <xf numFmtId="49" fontId="19" fillId="0" borderId="2" xfId="0" applyNumberFormat="1" applyFont="1" applyFill="1" applyBorder="1" applyAlignment="1">
      <alignment horizontal="center" vertical="center" wrapText="1"/>
    </xf>
    <xf numFmtId="176" fontId="19" fillId="0" borderId="2" xfId="14" applyNumberFormat="1" applyFont="1" applyBorder="1" applyAlignment="1" applyProtection="1">
      <alignment horizontal="justify" vertical="center" wrapText="1"/>
      <protection locked="0"/>
    </xf>
    <xf numFmtId="0" fontId="16" fillId="0" borderId="2" xfId="0"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49" fontId="0" fillId="0" borderId="2" xfId="0" applyNumberFormat="1" applyBorder="1" applyAlignment="1">
      <alignment horizontal="center" vertical="center"/>
    </xf>
    <xf numFmtId="176" fontId="6" fillId="0" borderId="1" xfId="0" applyNumberFormat="1" applyFont="1" applyBorder="1" applyAlignment="1" applyProtection="1">
      <alignment horizontal="center" vertical="center" wrapText="1"/>
      <protection locked="0"/>
    </xf>
    <xf numFmtId="176" fontId="19" fillId="0" borderId="2" xfId="0" applyNumberFormat="1" applyFont="1" applyFill="1" applyBorder="1" applyAlignment="1" applyProtection="1">
      <alignment horizontal="center" vertical="center" wrapText="1"/>
    </xf>
    <xf numFmtId="176" fontId="4" fillId="0" borderId="2" xfId="0" applyNumberFormat="1" applyFont="1" applyBorder="1" applyAlignment="1" applyProtection="1">
      <alignment horizontal="center" vertical="center" wrapText="1"/>
      <protection locked="0"/>
    </xf>
    <xf numFmtId="49" fontId="1" fillId="0" borderId="2" xfId="0" applyNumberFormat="1" applyFont="1" applyFill="1" applyBorder="1" applyAlignment="1" applyProtection="1">
      <alignment horizontal="left" vertical="center" wrapText="1"/>
      <protection locked="0"/>
    </xf>
    <xf numFmtId="14" fontId="4" fillId="0" borderId="2" xfId="0" applyNumberFormat="1" applyFont="1" applyBorder="1" applyAlignment="1" applyProtection="1">
      <alignment horizontal="center" vertical="center" wrapText="1"/>
      <protection locked="0"/>
    </xf>
    <xf numFmtId="0" fontId="8" fillId="0" borderId="2" xfId="14" applyFont="1" applyBorder="1" applyAlignment="1">
      <alignment horizontal="center" vertical="center" wrapText="1"/>
    </xf>
    <xf numFmtId="49" fontId="20" fillId="0" borderId="2" xfId="0" applyNumberFormat="1" applyFont="1" applyFill="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14" fontId="0" fillId="0" borderId="2" xfId="0" applyNumberFormat="1" applyFont="1" applyFill="1" applyBorder="1" applyAlignment="1" applyProtection="1">
      <alignment horizontal="center" vertical="center" wrapText="1"/>
      <protection locked="0"/>
    </xf>
  </cellXfs>
  <cellStyles count="56">
    <cellStyle name="常规" xfId="0" builtinId="0"/>
    <cellStyle name="货币[0]" xfId="1" builtinId="7"/>
    <cellStyle name="20% - 强调文字颜色 3" xfId="2" builtinId="38"/>
    <cellStyle name="输入" xfId="3" builtinId="20"/>
    <cellStyle name="货币" xfId="4" builtinId="4"/>
    <cellStyle name="差_行政处罚"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差_行政许可" xfId="51"/>
    <cellStyle name="常规 3" xfId="52"/>
    <cellStyle name="常规 24" xfId="53"/>
    <cellStyle name="常规 2" xfId="54"/>
    <cellStyle name="常规 7" xfId="55"/>
  </cellStyles>
  <tableStyles count="0" defaultTableStyle="TableStyleMedium2" defaultPivotStyle="PivotStyleLight16"/>
  <colors>
    <mruColors>
      <color rgb="00131313"/>
      <color rgb="00FFFFFF"/>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5"/>
  <sheetViews>
    <sheetView tabSelected="1" zoomScale="85" zoomScaleNormal="85" zoomScaleSheetLayoutView="60" workbookViewId="0">
      <pane ySplit="2" topLeftCell="A12" activePane="bottomLeft" state="frozen"/>
      <selection/>
      <selection pane="bottomLeft" activeCell="M12" sqref="M12"/>
    </sheetView>
  </sheetViews>
  <sheetFormatPr defaultColWidth="9" defaultRowHeight="20.25"/>
  <cols>
    <col min="1" max="1" width="4.40833333333333" style="5" customWidth="1"/>
    <col min="2" max="3" width="6.76666666666667" style="6" customWidth="1"/>
    <col min="4" max="9" width="6.75" style="6" customWidth="1"/>
    <col min="10" max="10" width="7.5" style="6" customWidth="1"/>
    <col min="11" max="11" width="8.28333333333333" style="6" customWidth="1"/>
    <col min="12" max="12" width="8.96666666666667" style="6" customWidth="1"/>
    <col min="13" max="13" width="5.44166666666667" style="6" customWidth="1"/>
    <col min="14" max="14" width="8.96666666666667" style="6" customWidth="1"/>
    <col min="15" max="15" width="9.40833333333333" style="6" customWidth="1"/>
    <col min="16" max="16" width="23.375" style="6" customWidth="1"/>
    <col min="17" max="17" width="24.6833333333333" style="6" customWidth="1"/>
    <col min="18" max="18" width="27.4583333333333" style="6" customWidth="1"/>
    <col min="19" max="19" width="5.29166666666667" style="6" customWidth="1"/>
    <col min="20" max="20" width="21.5583333333333" style="6" customWidth="1"/>
    <col min="21" max="21" width="10.375" style="6" customWidth="1"/>
    <col min="22" max="22" width="10.3083333333333" style="6" customWidth="1"/>
    <col min="23" max="23" width="8.525" style="6" customWidth="1"/>
    <col min="24" max="24" width="15.525" style="7" customWidth="1"/>
    <col min="25" max="26" width="11.5" style="8" customWidth="1"/>
    <col min="27" max="27" width="5" style="6" customWidth="1"/>
    <col min="28" max="28" width="8.525" style="6" customWidth="1"/>
    <col min="29" max="29" width="5.58333333333333" style="6" customWidth="1"/>
    <col min="30" max="30" width="8.525" style="6" customWidth="1"/>
    <col min="31" max="31" width="6.45833333333333" style="6" customWidth="1"/>
    <col min="32" max="16384" width="9" style="9"/>
  </cols>
  <sheetData>
    <row r="1" ht="31" customHeight="1" spans="1:31">
      <c r="A1" s="10" t="s">
        <v>0</v>
      </c>
      <c r="B1" s="10"/>
      <c r="C1" s="10"/>
      <c r="D1" s="10"/>
      <c r="E1" s="10"/>
      <c r="F1" s="10"/>
      <c r="G1" s="10"/>
      <c r="H1" s="10"/>
      <c r="I1" s="10"/>
      <c r="J1" s="10"/>
      <c r="K1" s="10"/>
      <c r="L1" s="10"/>
      <c r="M1" s="10"/>
      <c r="N1" s="10"/>
      <c r="O1" s="42"/>
      <c r="P1" s="10"/>
      <c r="Q1" s="10"/>
      <c r="R1" s="10"/>
      <c r="S1" s="70"/>
      <c r="T1" s="10"/>
      <c r="U1" s="10"/>
      <c r="V1" s="10"/>
      <c r="W1" s="10"/>
      <c r="X1" s="71"/>
      <c r="Y1" s="104"/>
      <c r="Z1" s="104"/>
      <c r="AA1" s="10"/>
      <c r="AB1" s="10"/>
      <c r="AC1" s="10"/>
      <c r="AD1" s="10"/>
      <c r="AE1" s="10"/>
    </row>
    <row r="2" s="1" customFormat="1" ht="88" customHeight="1" spans="1:31">
      <c r="A2" s="11" t="s">
        <v>1</v>
      </c>
      <c r="B2" s="11" t="s">
        <v>2</v>
      </c>
      <c r="C2" s="11" t="s">
        <v>3</v>
      </c>
      <c r="D2" s="11" t="s">
        <v>4</v>
      </c>
      <c r="E2" s="11" t="s">
        <v>5</v>
      </c>
      <c r="F2" s="11" t="s">
        <v>6</v>
      </c>
      <c r="G2" s="11" t="s">
        <v>7</v>
      </c>
      <c r="H2" s="11" t="s">
        <v>8</v>
      </c>
      <c r="I2" s="11" t="s">
        <v>9</v>
      </c>
      <c r="J2" s="43" t="s">
        <v>10</v>
      </c>
      <c r="K2" s="43" t="s">
        <v>11</v>
      </c>
      <c r="L2" s="43" t="s">
        <v>12</v>
      </c>
      <c r="M2" s="43" t="s">
        <v>13</v>
      </c>
      <c r="N2" s="44" t="s">
        <v>14</v>
      </c>
      <c r="O2" s="44" t="s">
        <v>15</v>
      </c>
      <c r="P2" s="44" t="s">
        <v>16</v>
      </c>
      <c r="Q2" s="44" t="s">
        <v>17</v>
      </c>
      <c r="R2" s="44" t="s">
        <v>18</v>
      </c>
      <c r="S2" s="72" t="s">
        <v>19</v>
      </c>
      <c r="T2" s="44" t="s">
        <v>20</v>
      </c>
      <c r="U2" s="44" t="s">
        <v>21</v>
      </c>
      <c r="V2" s="43" t="s">
        <v>22</v>
      </c>
      <c r="W2" s="43" t="s">
        <v>23</v>
      </c>
      <c r="X2" s="73" t="s">
        <v>24</v>
      </c>
      <c r="Y2" s="105" t="s">
        <v>25</v>
      </c>
      <c r="Z2" s="105" t="s">
        <v>26</v>
      </c>
      <c r="AA2" s="43" t="s">
        <v>27</v>
      </c>
      <c r="AB2" s="43" t="s">
        <v>28</v>
      </c>
      <c r="AC2" s="43" t="s">
        <v>29</v>
      </c>
      <c r="AD2" s="43" t="s">
        <v>30</v>
      </c>
      <c r="AE2" s="43" t="s">
        <v>31</v>
      </c>
    </row>
    <row r="3" s="2" customFormat="1" ht="150" customHeight="1" spans="1:31">
      <c r="A3" s="12">
        <v>1</v>
      </c>
      <c r="B3" s="13" t="s">
        <v>32</v>
      </c>
      <c r="C3" s="14" t="s">
        <v>33</v>
      </c>
      <c r="D3" s="15"/>
      <c r="E3" s="15"/>
      <c r="F3" s="15"/>
      <c r="G3" s="15"/>
      <c r="H3" s="15"/>
      <c r="I3" s="15"/>
      <c r="J3" s="13"/>
      <c r="K3" s="15"/>
      <c r="L3" s="15"/>
      <c r="M3" s="15"/>
      <c r="N3" s="15"/>
      <c r="O3" s="45" t="s">
        <v>34</v>
      </c>
      <c r="P3" s="46" t="s">
        <v>35</v>
      </c>
      <c r="Q3" s="74" t="s">
        <v>36</v>
      </c>
      <c r="R3" s="75" t="s">
        <v>37</v>
      </c>
      <c r="S3" s="76" t="s">
        <v>38</v>
      </c>
      <c r="T3" s="77" t="str">
        <f>CONCATENATE("我局对",RIGHT(Q3,50),"的行为做出了罚款的行政处罚。")</f>
        <v>我局对杨枝聪在市城中区桂柳路保利·明玥山语售楼部旁人行道上无照经营的行为做出了罚款的行政处罚。</v>
      </c>
      <c r="U3" s="78">
        <v>0.05</v>
      </c>
      <c r="V3" s="79"/>
      <c r="W3" s="15"/>
      <c r="X3" s="80">
        <v>44333</v>
      </c>
      <c r="Y3" s="106">
        <v>73050</v>
      </c>
      <c r="Z3" s="89">
        <f>X3+365</f>
        <v>44698</v>
      </c>
      <c r="AA3" s="14" t="s">
        <v>39</v>
      </c>
      <c r="AB3" s="107" t="s">
        <v>40</v>
      </c>
      <c r="AC3" s="14" t="s">
        <v>39</v>
      </c>
      <c r="AD3" s="107" t="s">
        <v>40</v>
      </c>
      <c r="AE3" s="15"/>
    </row>
    <row r="4" s="3" customFormat="1" ht="150" customHeight="1" spans="1:31">
      <c r="A4" s="12">
        <v>2</v>
      </c>
      <c r="B4" s="16" t="s">
        <v>41</v>
      </c>
      <c r="C4" s="17" t="s">
        <v>42</v>
      </c>
      <c r="D4" s="18"/>
      <c r="E4" s="19" t="s">
        <v>43</v>
      </c>
      <c r="F4" s="20"/>
      <c r="G4" s="20"/>
      <c r="H4" s="20"/>
      <c r="I4" s="20"/>
      <c r="J4" s="47" t="s">
        <v>44</v>
      </c>
      <c r="K4" s="47"/>
      <c r="L4" s="20"/>
      <c r="M4" s="48"/>
      <c r="N4" s="49"/>
      <c r="O4" s="50" t="s">
        <v>45</v>
      </c>
      <c r="P4" s="51" t="s">
        <v>46</v>
      </c>
      <c r="Q4" s="81" t="s">
        <v>47</v>
      </c>
      <c r="R4" s="51" t="s">
        <v>48</v>
      </c>
      <c r="S4" s="82" t="s">
        <v>38</v>
      </c>
      <c r="T4" s="81" t="s">
        <v>49</v>
      </c>
      <c r="U4" s="48">
        <v>0.01</v>
      </c>
      <c r="V4" s="51"/>
      <c r="W4" s="14"/>
      <c r="X4" s="83">
        <v>44333</v>
      </c>
      <c r="Y4" s="108">
        <v>73050</v>
      </c>
      <c r="Z4" s="108">
        <f>EDATE(X4,12)</f>
        <v>44698</v>
      </c>
      <c r="AA4" s="109" t="s">
        <v>39</v>
      </c>
      <c r="AB4" s="81" t="s">
        <v>40</v>
      </c>
      <c r="AC4" s="51" t="s">
        <v>39</v>
      </c>
      <c r="AD4" s="81" t="s">
        <v>40</v>
      </c>
      <c r="AE4" s="20"/>
    </row>
    <row r="5" s="4" customFormat="1" ht="150" customHeight="1" spans="1:31">
      <c r="A5" s="12">
        <v>3</v>
      </c>
      <c r="B5" s="16" t="s">
        <v>50</v>
      </c>
      <c r="C5" s="17" t="s">
        <v>33</v>
      </c>
      <c r="D5" s="18"/>
      <c r="E5" s="19"/>
      <c r="F5" s="20"/>
      <c r="G5" s="20"/>
      <c r="H5" s="20"/>
      <c r="I5" s="20"/>
      <c r="J5" s="47"/>
      <c r="K5" s="52"/>
      <c r="L5" s="53"/>
      <c r="M5" s="48"/>
      <c r="N5" s="49"/>
      <c r="O5" s="54" t="s">
        <v>51</v>
      </c>
      <c r="P5" s="51" t="s">
        <v>52</v>
      </c>
      <c r="Q5" s="81" t="s">
        <v>53</v>
      </c>
      <c r="R5" s="51" t="s">
        <v>54</v>
      </c>
      <c r="S5" s="82" t="s">
        <v>38</v>
      </c>
      <c r="T5" s="81" t="s">
        <v>55</v>
      </c>
      <c r="U5" s="48">
        <v>0.02</v>
      </c>
      <c r="V5" s="51"/>
      <c r="W5" s="14"/>
      <c r="X5" s="83">
        <v>44336</v>
      </c>
      <c r="Y5" s="108">
        <v>73050</v>
      </c>
      <c r="Z5" s="108">
        <f>EDATE(X5,12)</f>
        <v>44701</v>
      </c>
      <c r="AA5" s="109" t="s">
        <v>39</v>
      </c>
      <c r="AB5" s="81" t="s">
        <v>40</v>
      </c>
      <c r="AC5" s="51" t="s">
        <v>39</v>
      </c>
      <c r="AD5" s="81" t="s">
        <v>40</v>
      </c>
      <c r="AE5" s="20"/>
    </row>
    <row r="6" ht="150" customHeight="1" spans="1:31">
      <c r="A6" s="12">
        <v>4</v>
      </c>
      <c r="B6" s="21" t="s">
        <v>56</v>
      </c>
      <c r="C6" s="22" t="s">
        <v>33</v>
      </c>
      <c r="D6" s="22"/>
      <c r="E6" s="22"/>
      <c r="F6" s="22"/>
      <c r="G6" s="22"/>
      <c r="H6" s="22"/>
      <c r="I6" s="22"/>
      <c r="J6" s="22"/>
      <c r="K6" s="22"/>
      <c r="L6" s="22"/>
      <c r="M6" s="22"/>
      <c r="N6" s="22"/>
      <c r="O6" s="45" t="s">
        <v>57</v>
      </c>
      <c r="P6" s="55" t="s">
        <v>58</v>
      </c>
      <c r="Q6" s="84" t="s">
        <v>59</v>
      </c>
      <c r="R6" s="55" t="s">
        <v>60</v>
      </c>
      <c r="S6" s="85" t="s">
        <v>38</v>
      </c>
      <c r="T6" s="86" t="s">
        <v>61</v>
      </c>
      <c r="U6" s="87">
        <v>0.05</v>
      </c>
      <c r="V6" s="88"/>
      <c r="W6" s="88"/>
      <c r="X6" s="89">
        <v>44333</v>
      </c>
      <c r="Y6" s="106">
        <v>73050</v>
      </c>
      <c r="Z6" s="89">
        <v>44698</v>
      </c>
      <c r="AA6" s="85" t="s">
        <v>39</v>
      </c>
      <c r="AB6" s="110" t="s">
        <v>40</v>
      </c>
      <c r="AC6" s="85" t="s">
        <v>39</v>
      </c>
      <c r="AD6" s="110" t="s">
        <v>40</v>
      </c>
      <c r="AE6" s="22"/>
    </row>
    <row r="7" ht="150" customHeight="1" spans="1:31">
      <c r="A7" s="12">
        <v>5</v>
      </c>
      <c r="B7" s="21" t="s">
        <v>62</v>
      </c>
      <c r="C7" s="22" t="s">
        <v>33</v>
      </c>
      <c r="D7" s="22"/>
      <c r="E7" s="22"/>
      <c r="F7" s="22"/>
      <c r="G7" s="22"/>
      <c r="H7" s="22"/>
      <c r="I7" s="22"/>
      <c r="J7" s="22"/>
      <c r="K7" s="22"/>
      <c r="L7" s="22"/>
      <c r="M7" s="22"/>
      <c r="N7" s="22"/>
      <c r="O7" s="45" t="s">
        <v>63</v>
      </c>
      <c r="P7" s="55" t="s">
        <v>58</v>
      </c>
      <c r="Q7" s="84" t="s">
        <v>64</v>
      </c>
      <c r="R7" s="55" t="s">
        <v>60</v>
      </c>
      <c r="S7" s="85" t="s">
        <v>38</v>
      </c>
      <c r="T7" s="86" t="s">
        <v>65</v>
      </c>
      <c r="U7" s="87">
        <v>0.1</v>
      </c>
      <c r="V7" s="88"/>
      <c r="W7" s="88"/>
      <c r="X7" s="89">
        <v>44333</v>
      </c>
      <c r="Y7" s="106">
        <v>73050</v>
      </c>
      <c r="Z7" s="89">
        <v>44698</v>
      </c>
      <c r="AA7" s="85" t="s">
        <v>39</v>
      </c>
      <c r="AB7" s="110" t="s">
        <v>40</v>
      </c>
      <c r="AC7" s="85" t="s">
        <v>39</v>
      </c>
      <c r="AD7" s="110" t="s">
        <v>40</v>
      </c>
      <c r="AE7" s="22"/>
    </row>
    <row r="8" ht="150" customHeight="1" spans="1:31">
      <c r="A8" s="12">
        <v>6</v>
      </c>
      <c r="B8" s="21" t="s">
        <v>66</v>
      </c>
      <c r="C8" s="22" t="s">
        <v>33</v>
      </c>
      <c r="D8" s="22"/>
      <c r="E8" s="22"/>
      <c r="F8" s="22"/>
      <c r="G8" s="22"/>
      <c r="H8" s="22"/>
      <c r="I8" s="22"/>
      <c r="J8" s="22"/>
      <c r="K8" s="22"/>
      <c r="L8" s="22"/>
      <c r="M8" s="22"/>
      <c r="N8" s="22"/>
      <c r="O8" s="45" t="s">
        <v>67</v>
      </c>
      <c r="P8" s="55" t="s">
        <v>58</v>
      </c>
      <c r="Q8" s="84" t="s">
        <v>68</v>
      </c>
      <c r="R8" s="55" t="s">
        <v>60</v>
      </c>
      <c r="S8" s="85" t="s">
        <v>38</v>
      </c>
      <c r="T8" s="86" t="s">
        <v>69</v>
      </c>
      <c r="U8" s="87">
        <v>0.05</v>
      </c>
      <c r="V8" s="88"/>
      <c r="W8" s="88"/>
      <c r="X8" s="89">
        <v>44336</v>
      </c>
      <c r="Y8" s="106">
        <v>73050</v>
      </c>
      <c r="Z8" s="89">
        <v>44701</v>
      </c>
      <c r="AA8" s="85" t="s">
        <v>39</v>
      </c>
      <c r="AB8" s="110" t="s">
        <v>40</v>
      </c>
      <c r="AC8" s="85" t="s">
        <v>39</v>
      </c>
      <c r="AD8" s="110" t="s">
        <v>40</v>
      </c>
      <c r="AE8" s="22"/>
    </row>
    <row r="9" ht="150" customHeight="1" spans="1:31">
      <c r="A9" s="12">
        <v>7</v>
      </c>
      <c r="B9" s="23" t="s">
        <v>70</v>
      </c>
      <c r="C9" s="24" t="s">
        <v>42</v>
      </c>
      <c r="D9" s="25" t="s">
        <v>71</v>
      </c>
      <c r="E9" s="26"/>
      <c r="F9" s="26"/>
      <c r="G9" s="26"/>
      <c r="H9" s="26"/>
      <c r="I9" s="26"/>
      <c r="J9" s="23" t="s">
        <v>72</v>
      </c>
      <c r="K9" s="26"/>
      <c r="L9" s="26"/>
      <c r="M9" s="26"/>
      <c r="N9" s="26"/>
      <c r="O9" s="56" t="s">
        <v>73</v>
      </c>
      <c r="P9" s="57" t="s">
        <v>74</v>
      </c>
      <c r="Q9" s="90" t="s">
        <v>75</v>
      </c>
      <c r="R9" s="57" t="s">
        <v>76</v>
      </c>
      <c r="S9" s="91" t="s">
        <v>38</v>
      </c>
      <c r="T9" s="90" t="s">
        <v>77</v>
      </c>
      <c r="U9" s="92" t="s">
        <v>78</v>
      </c>
      <c r="V9" s="26"/>
      <c r="W9" s="26"/>
      <c r="X9" s="89">
        <v>44333</v>
      </c>
      <c r="Y9" s="106">
        <v>73050</v>
      </c>
      <c r="Z9" s="106">
        <v>44698</v>
      </c>
      <c r="AA9" s="85" t="s">
        <v>39</v>
      </c>
      <c r="AB9" s="110" t="s">
        <v>40</v>
      </c>
      <c r="AC9" s="85" t="s">
        <v>39</v>
      </c>
      <c r="AD9" s="110" t="s">
        <v>40</v>
      </c>
      <c r="AE9" s="26"/>
    </row>
    <row r="10" ht="150" customHeight="1" spans="1:31">
      <c r="A10" s="12">
        <v>8</v>
      </c>
      <c r="B10" s="27" t="s">
        <v>79</v>
      </c>
      <c r="C10" s="26" t="s">
        <v>80</v>
      </c>
      <c r="D10" s="28" t="s">
        <v>81</v>
      </c>
      <c r="E10" s="26"/>
      <c r="F10" s="26"/>
      <c r="G10" s="26"/>
      <c r="H10" s="26"/>
      <c r="I10" s="26"/>
      <c r="J10" s="26" t="s">
        <v>82</v>
      </c>
      <c r="K10" s="26"/>
      <c r="L10" s="26"/>
      <c r="M10" s="26"/>
      <c r="N10" s="26"/>
      <c r="O10" s="56" t="s">
        <v>83</v>
      </c>
      <c r="P10" s="57" t="s">
        <v>74</v>
      </c>
      <c r="Q10" s="90" t="s">
        <v>84</v>
      </c>
      <c r="R10" s="57" t="s">
        <v>76</v>
      </c>
      <c r="S10" s="91" t="s">
        <v>38</v>
      </c>
      <c r="T10" s="90" t="s">
        <v>85</v>
      </c>
      <c r="U10" s="92" t="s">
        <v>86</v>
      </c>
      <c r="V10" s="26"/>
      <c r="W10" s="26"/>
      <c r="X10" s="89">
        <v>44335</v>
      </c>
      <c r="Y10" s="106">
        <v>73050</v>
      </c>
      <c r="Z10" s="106">
        <v>44700</v>
      </c>
      <c r="AA10" s="85" t="s">
        <v>39</v>
      </c>
      <c r="AB10" s="110" t="s">
        <v>40</v>
      </c>
      <c r="AC10" s="85" t="s">
        <v>39</v>
      </c>
      <c r="AD10" s="110" t="s">
        <v>40</v>
      </c>
      <c r="AE10" s="26"/>
    </row>
    <row r="11" ht="150" customHeight="1" spans="1:31">
      <c r="A11" s="12">
        <v>9</v>
      </c>
      <c r="B11" s="29" t="s">
        <v>87</v>
      </c>
      <c r="C11" s="26" t="s">
        <v>80</v>
      </c>
      <c r="D11" s="28" t="s">
        <v>88</v>
      </c>
      <c r="E11" s="26"/>
      <c r="F11" s="26"/>
      <c r="G11" s="26"/>
      <c r="H11" s="26"/>
      <c r="I11" s="26"/>
      <c r="J11" s="26" t="s">
        <v>89</v>
      </c>
      <c r="K11" s="26"/>
      <c r="L11" s="26"/>
      <c r="M11" s="26"/>
      <c r="N11" s="26"/>
      <c r="O11" s="56" t="s">
        <v>90</v>
      </c>
      <c r="P11" s="57" t="s">
        <v>74</v>
      </c>
      <c r="Q11" s="90" t="s">
        <v>91</v>
      </c>
      <c r="R11" s="57" t="s">
        <v>76</v>
      </c>
      <c r="S11" s="91" t="s">
        <v>38</v>
      </c>
      <c r="T11" s="90" t="s">
        <v>92</v>
      </c>
      <c r="U11" s="92" t="s">
        <v>93</v>
      </c>
      <c r="V11" s="26"/>
      <c r="W11" s="26"/>
      <c r="X11" s="89">
        <v>44335</v>
      </c>
      <c r="Y11" s="106">
        <v>73050</v>
      </c>
      <c r="Z11" s="106">
        <v>44700</v>
      </c>
      <c r="AA11" s="85" t="s">
        <v>39</v>
      </c>
      <c r="AB11" s="110" t="s">
        <v>40</v>
      </c>
      <c r="AC11" s="85" t="s">
        <v>39</v>
      </c>
      <c r="AD11" s="110" t="s">
        <v>40</v>
      </c>
      <c r="AE11" s="26"/>
    </row>
    <row r="12" ht="150" customHeight="1" spans="1:31">
      <c r="A12" s="12">
        <v>10</v>
      </c>
      <c r="B12" s="30" t="s">
        <v>94</v>
      </c>
      <c r="C12" s="31" t="s">
        <v>95</v>
      </c>
      <c r="D12" s="32"/>
      <c r="E12" s="32"/>
      <c r="F12" s="33"/>
      <c r="G12" s="33"/>
      <c r="H12" s="34"/>
      <c r="I12" s="58"/>
      <c r="J12" s="58"/>
      <c r="K12" s="59"/>
      <c r="L12" s="59"/>
      <c r="M12" s="58"/>
      <c r="N12" s="58"/>
      <c r="O12" s="30" t="s">
        <v>96</v>
      </c>
      <c r="P12" s="60" t="s">
        <v>97</v>
      </c>
      <c r="Q12" s="55" t="s">
        <v>98</v>
      </c>
      <c r="R12" s="93" t="s">
        <v>99</v>
      </c>
      <c r="S12" s="94" t="s">
        <v>100</v>
      </c>
      <c r="T12" s="55" t="s">
        <v>101</v>
      </c>
      <c r="U12" s="32"/>
      <c r="V12" s="59"/>
      <c r="W12" s="59"/>
      <c r="X12" s="95">
        <v>44334</v>
      </c>
      <c r="Y12" s="94">
        <v>73050</v>
      </c>
      <c r="Z12" s="95">
        <v>44699</v>
      </c>
      <c r="AA12" s="111" t="s">
        <v>39</v>
      </c>
      <c r="AB12" s="112" t="s">
        <v>40</v>
      </c>
      <c r="AC12" s="111" t="s">
        <v>39</v>
      </c>
      <c r="AD12" s="112" t="s">
        <v>40</v>
      </c>
      <c r="AE12" s="111"/>
    </row>
    <row r="13" ht="150" customHeight="1" spans="1:31">
      <c r="A13" s="12">
        <v>11</v>
      </c>
      <c r="B13" s="35" t="s">
        <v>102</v>
      </c>
      <c r="C13" s="35" t="s">
        <v>33</v>
      </c>
      <c r="D13" s="32"/>
      <c r="E13" s="32"/>
      <c r="F13" s="33"/>
      <c r="G13" s="33"/>
      <c r="H13" s="34"/>
      <c r="I13" s="58"/>
      <c r="J13" s="58"/>
      <c r="K13" s="61"/>
      <c r="L13" s="61"/>
      <c r="M13" s="58"/>
      <c r="N13" s="58"/>
      <c r="O13" s="62" t="s">
        <v>103</v>
      </c>
      <c r="P13" s="63" t="s">
        <v>97</v>
      </c>
      <c r="Q13" s="96" t="s">
        <v>104</v>
      </c>
      <c r="R13" s="93" t="s">
        <v>99</v>
      </c>
      <c r="S13" s="97" t="s">
        <v>100</v>
      </c>
      <c r="T13" s="93" t="s">
        <v>105</v>
      </c>
      <c r="U13" s="32"/>
      <c r="V13" s="61"/>
      <c r="W13" s="61"/>
      <c r="X13" s="97" t="s">
        <v>106</v>
      </c>
      <c r="Y13" s="94">
        <v>73050</v>
      </c>
      <c r="Z13" s="97" t="s">
        <v>107</v>
      </c>
      <c r="AA13" s="111" t="s">
        <v>39</v>
      </c>
      <c r="AB13" s="112" t="s">
        <v>40</v>
      </c>
      <c r="AC13" s="111" t="s">
        <v>39</v>
      </c>
      <c r="AD13" s="112" t="s">
        <v>40</v>
      </c>
      <c r="AE13" s="111"/>
    </row>
    <row r="14" ht="150" customHeight="1" spans="1:31">
      <c r="A14" s="12">
        <v>12</v>
      </c>
      <c r="B14" s="35" t="s">
        <v>108</v>
      </c>
      <c r="C14" s="35" t="s">
        <v>33</v>
      </c>
      <c r="D14" s="32"/>
      <c r="E14" s="32"/>
      <c r="F14" s="33"/>
      <c r="G14" s="33"/>
      <c r="H14" s="34"/>
      <c r="I14" s="58"/>
      <c r="J14" s="58"/>
      <c r="K14" s="61"/>
      <c r="L14" s="61"/>
      <c r="M14" s="58"/>
      <c r="N14" s="58"/>
      <c r="O14" s="62" t="s">
        <v>103</v>
      </c>
      <c r="P14" s="63" t="s">
        <v>97</v>
      </c>
      <c r="Q14" s="96" t="s">
        <v>109</v>
      </c>
      <c r="R14" s="93" t="s">
        <v>99</v>
      </c>
      <c r="S14" s="97" t="s">
        <v>100</v>
      </c>
      <c r="T14" s="93" t="s">
        <v>110</v>
      </c>
      <c r="U14" s="32"/>
      <c r="V14" s="61"/>
      <c r="W14" s="61"/>
      <c r="X14" s="97" t="s">
        <v>106</v>
      </c>
      <c r="Y14" s="94">
        <v>73050</v>
      </c>
      <c r="Z14" s="97" t="s">
        <v>107</v>
      </c>
      <c r="AA14" s="111" t="s">
        <v>39</v>
      </c>
      <c r="AB14" s="112" t="s">
        <v>40</v>
      </c>
      <c r="AC14" s="111" t="s">
        <v>39</v>
      </c>
      <c r="AD14" s="112" t="s">
        <v>40</v>
      </c>
      <c r="AE14" s="111"/>
    </row>
    <row r="15" ht="150" customHeight="1" spans="1:31">
      <c r="A15" s="12">
        <v>13</v>
      </c>
      <c r="B15" s="35" t="s">
        <v>111</v>
      </c>
      <c r="C15" s="31" t="s">
        <v>33</v>
      </c>
      <c r="D15" s="32"/>
      <c r="E15" s="32"/>
      <c r="F15" s="33"/>
      <c r="G15" s="33"/>
      <c r="H15" s="34"/>
      <c r="I15" s="58"/>
      <c r="J15" s="58"/>
      <c r="K15" s="59"/>
      <c r="L15" s="59"/>
      <c r="M15" s="58"/>
      <c r="N15" s="58"/>
      <c r="O15" s="62" t="s">
        <v>112</v>
      </c>
      <c r="P15" s="60" t="s">
        <v>97</v>
      </c>
      <c r="Q15" s="96" t="s">
        <v>113</v>
      </c>
      <c r="R15" s="93" t="s">
        <v>99</v>
      </c>
      <c r="S15" s="94" t="s">
        <v>100</v>
      </c>
      <c r="T15" s="98" t="s">
        <v>114</v>
      </c>
      <c r="U15" s="32"/>
      <c r="V15" s="59"/>
      <c r="W15" s="59"/>
      <c r="X15" s="97" t="s">
        <v>115</v>
      </c>
      <c r="Y15" s="94">
        <v>73050</v>
      </c>
      <c r="Z15" s="97" t="s">
        <v>116</v>
      </c>
      <c r="AA15" s="111" t="s">
        <v>39</v>
      </c>
      <c r="AB15" s="112" t="s">
        <v>40</v>
      </c>
      <c r="AC15" s="111" t="s">
        <v>39</v>
      </c>
      <c r="AD15" s="112" t="s">
        <v>40</v>
      </c>
      <c r="AE15" s="111"/>
    </row>
    <row r="16" ht="150" customHeight="1" spans="1:31">
      <c r="A16" s="12">
        <v>14</v>
      </c>
      <c r="B16" s="35" t="s">
        <v>117</v>
      </c>
      <c r="C16" s="31" t="s">
        <v>33</v>
      </c>
      <c r="D16" s="32"/>
      <c r="E16" s="32"/>
      <c r="F16" s="33"/>
      <c r="G16" s="33"/>
      <c r="H16" s="34"/>
      <c r="I16" s="58"/>
      <c r="J16" s="58"/>
      <c r="K16" s="59"/>
      <c r="L16" s="59"/>
      <c r="M16" s="58"/>
      <c r="N16" s="58"/>
      <c r="O16" s="62" t="s">
        <v>118</v>
      </c>
      <c r="P16" s="60" t="s">
        <v>97</v>
      </c>
      <c r="Q16" s="96" t="s">
        <v>119</v>
      </c>
      <c r="R16" s="93" t="s">
        <v>99</v>
      </c>
      <c r="S16" s="94" t="s">
        <v>100</v>
      </c>
      <c r="T16" s="98" t="s">
        <v>120</v>
      </c>
      <c r="U16" s="32"/>
      <c r="V16" s="59"/>
      <c r="W16" s="59"/>
      <c r="X16" s="97" t="s">
        <v>115</v>
      </c>
      <c r="Y16" s="94">
        <v>73050</v>
      </c>
      <c r="Z16" s="97" t="s">
        <v>116</v>
      </c>
      <c r="AA16" s="111" t="s">
        <v>39</v>
      </c>
      <c r="AB16" s="112" t="s">
        <v>40</v>
      </c>
      <c r="AC16" s="111" t="s">
        <v>39</v>
      </c>
      <c r="AD16" s="112" t="s">
        <v>40</v>
      </c>
      <c r="AE16" s="111"/>
    </row>
    <row r="17" ht="150" customHeight="1" spans="1:31">
      <c r="A17" s="12">
        <v>15</v>
      </c>
      <c r="B17" s="35" t="s">
        <v>121</v>
      </c>
      <c r="C17" s="31" t="s">
        <v>33</v>
      </c>
      <c r="D17" s="32"/>
      <c r="E17" s="32"/>
      <c r="F17" s="33"/>
      <c r="G17" s="33"/>
      <c r="H17" s="34"/>
      <c r="I17" s="58"/>
      <c r="J17" s="58"/>
      <c r="K17" s="59"/>
      <c r="L17" s="59"/>
      <c r="M17" s="58"/>
      <c r="N17" s="58"/>
      <c r="O17" s="62" t="s">
        <v>122</v>
      </c>
      <c r="P17" s="60" t="s">
        <v>97</v>
      </c>
      <c r="Q17" s="96" t="s">
        <v>123</v>
      </c>
      <c r="R17" s="93" t="s">
        <v>99</v>
      </c>
      <c r="S17" s="94" t="s">
        <v>100</v>
      </c>
      <c r="T17" s="98" t="s">
        <v>124</v>
      </c>
      <c r="U17" s="32"/>
      <c r="V17" s="59"/>
      <c r="W17" s="59"/>
      <c r="X17" s="97" t="s">
        <v>115</v>
      </c>
      <c r="Y17" s="94">
        <v>73050</v>
      </c>
      <c r="Z17" s="97" t="s">
        <v>116</v>
      </c>
      <c r="AA17" s="111" t="s">
        <v>39</v>
      </c>
      <c r="AB17" s="112" t="s">
        <v>40</v>
      </c>
      <c r="AC17" s="111" t="s">
        <v>39</v>
      </c>
      <c r="AD17" s="112" t="s">
        <v>40</v>
      </c>
      <c r="AE17" s="111"/>
    </row>
    <row r="18" ht="150" customHeight="1" spans="1:31">
      <c r="A18" s="12">
        <v>16</v>
      </c>
      <c r="B18" s="35" t="s">
        <v>125</v>
      </c>
      <c r="C18" s="31" t="s">
        <v>33</v>
      </c>
      <c r="D18" s="32"/>
      <c r="E18" s="32"/>
      <c r="F18" s="33"/>
      <c r="G18" s="33"/>
      <c r="H18" s="34"/>
      <c r="I18" s="58"/>
      <c r="J18" s="58"/>
      <c r="K18" s="59"/>
      <c r="L18" s="59"/>
      <c r="M18" s="58"/>
      <c r="N18" s="64"/>
      <c r="O18" s="62" t="s">
        <v>126</v>
      </c>
      <c r="P18" s="60" t="s">
        <v>97</v>
      </c>
      <c r="Q18" s="96" t="s">
        <v>127</v>
      </c>
      <c r="R18" s="93" t="s">
        <v>99</v>
      </c>
      <c r="S18" s="94" t="s">
        <v>100</v>
      </c>
      <c r="T18" s="98" t="s">
        <v>128</v>
      </c>
      <c r="U18" s="32"/>
      <c r="V18" s="59"/>
      <c r="W18" s="59"/>
      <c r="X18" s="97" t="s">
        <v>129</v>
      </c>
      <c r="Y18" s="94">
        <v>73050</v>
      </c>
      <c r="Z18" s="97" t="s">
        <v>130</v>
      </c>
      <c r="AA18" s="111" t="s">
        <v>39</v>
      </c>
      <c r="AB18" s="112" t="s">
        <v>40</v>
      </c>
      <c r="AC18" s="111" t="s">
        <v>39</v>
      </c>
      <c r="AD18" s="112" t="s">
        <v>40</v>
      </c>
      <c r="AE18" s="111"/>
    </row>
    <row r="19" ht="114" spans="1:31">
      <c r="A19" s="12">
        <v>17</v>
      </c>
      <c r="B19" s="35" t="s">
        <v>125</v>
      </c>
      <c r="C19" s="31" t="s">
        <v>33</v>
      </c>
      <c r="D19" s="32"/>
      <c r="E19" s="32"/>
      <c r="F19" s="33"/>
      <c r="G19" s="33"/>
      <c r="H19" s="34"/>
      <c r="I19" s="58"/>
      <c r="J19" s="58"/>
      <c r="K19" s="59"/>
      <c r="L19" s="59"/>
      <c r="M19" s="58"/>
      <c r="N19" s="64"/>
      <c r="O19" s="62" t="s">
        <v>131</v>
      </c>
      <c r="P19" s="60" t="s">
        <v>97</v>
      </c>
      <c r="Q19" s="96" t="s">
        <v>127</v>
      </c>
      <c r="R19" s="93" t="s">
        <v>99</v>
      </c>
      <c r="S19" s="94" t="s">
        <v>100</v>
      </c>
      <c r="T19" s="98" t="s">
        <v>128</v>
      </c>
      <c r="U19" s="32"/>
      <c r="V19" s="59"/>
      <c r="W19" s="59"/>
      <c r="X19" s="97" t="s">
        <v>129</v>
      </c>
      <c r="Y19" s="94">
        <v>73050</v>
      </c>
      <c r="Z19" s="97" t="s">
        <v>130</v>
      </c>
      <c r="AA19" s="111" t="s">
        <v>39</v>
      </c>
      <c r="AB19" s="112" t="s">
        <v>40</v>
      </c>
      <c r="AC19" s="111" t="s">
        <v>39</v>
      </c>
      <c r="AD19" s="112" t="s">
        <v>40</v>
      </c>
      <c r="AE19" s="111"/>
    </row>
    <row r="20" ht="108" spans="1:31">
      <c r="A20" s="12">
        <v>18</v>
      </c>
      <c r="B20" s="35" t="s">
        <v>132</v>
      </c>
      <c r="C20" s="35" t="s">
        <v>33</v>
      </c>
      <c r="D20" s="32"/>
      <c r="E20" s="32"/>
      <c r="F20" s="33"/>
      <c r="G20" s="33"/>
      <c r="H20" s="34"/>
      <c r="I20" s="58"/>
      <c r="J20" s="58"/>
      <c r="K20" s="59"/>
      <c r="L20" s="59"/>
      <c r="M20" s="35"/>
      <c r="N20" s="33"/>
      <c r="O20" s="35" t="s">
        <v>133</v>
      </c>
      <c r="P20" s="60" t="s">
        <v>97</v>
      </c>
      <c r="Q20" s="96" t="s">
        <v>134</v>
      </c>
      <c r="R20" s="93" t="s">
        <v>99</v>
      </c>
      <c r="S20" s="94" t="s">
        <v>100</v>
      </c>
      <c r="T20" s="98" t="s">
        <v>135</v>
      </c>
      <c r="U20" s="32"/>
      <c r="V20" s="59"/>
      <c r="W20" s="59"/>
      <c r="X20" s="97" t="s">
        <v>106</v>
      </c>
      <c r="Y20" s="94">
        <v>73050</v>
      </c>
      <c r="Z20" s="97" t="s">
        <v>107</v>
      </c>
      <c r="AA20" s="111" t="s">
        <v>39</v>
      </c>
      <c r="AB20" s="112" t="s">
        <v>40</v>
      </c>
      <c r="AC20" s="111" t="s">
        <v>39</v>
      </c>
      <c r="AD20" s="112" t="s">
        <v>40</v>
      </c>
      <c r="AE20" s="111"/>
    </row>
    <row r="21" ht="108" spans="1:31">
      <c r="A21" s="12">
        <v>19</v>
      </c>
      <c r="B21" s="35" t="s">
        <v>136</v>
      </c>
      <c r="C21" s="35" t="s">
        <v>33</v>
      </c>
      <c r="D21" s="36"/>
      <c r="E21" s="36"/>
      <c r="F21" s="36"/>
      <c r="G21" s="36"/>
      <c r="H21" s="36"/>
      <c r="I21" s="36"/>
      <c r="J21" s="65"/>
      <c r="K21" s="65"/>
      <c r="L21" s="65"/>
      <c r="M21" s="35"/>
      <c r="N21" s="33"/>
      <c r="O21" s="35" t="s">
        <v>137</v>
      </c>
      <c r="P21" s="60" t="s">
        <v>97</v>
      </c>
      <c r="Q21" s="96" t="s">
        <v>138</v>
      </c>
      <c r="R21" s="93" t="s">
        <v>99</v>
      </c>
      <c r="S21" s="94" t="s">
        <v>100</v>
      </c>
      <c r="T21" s="98" t="s">
        <v>139</v>
      </c>
      <c r="U21" s="36"/>
      <c r="V21" s="65"/>
      <c r="W21" s="65"/>
      <c r="X21" s="97" t="s">
        <v>115</v>
      </c>
      <c r="Y21" s="94">
        <v>73050</v>
      </c>
      <c r="Z21" s="97" t="s">
        <v>116</v>
      </c>
      <c r="AA21" s="111" t="s">
        <v>39</v>
      </c>
      <c r="AB21" s="112" t="s">
        <v>40</v>
      </c>
      <c r="AC21" s="111" t="s">
        <v>39</v>
      </c>
      <c r="AD21" s="112" t="s">
        <v>40</v>
      </c>
      <c r="AE21" s="65"/>
    </row>
    <row r="22" ht="108" spans="1:31">
      <c r="A22" s="12">
        <v>20</v>
      </c>
      <c r="B22" s="35" t="s">
        <v>140</v>
      </c>
      <c r="C22" s="35" t="s">
        <v>33</v>
      </c>
      <c r="D22" s="36"/>
      <c r="E22" s="36"/>
      <c r="F22" s="36"/>
      <c r="G22" s="36"/>
      <c r="H22" s="36"/>
      <c r="I22" s="36"/>
      <c r="J22" s="65"/>
      <c r="K22" s="65"/>
      <c r="L22" s="65"/>
      <c r="M22" s="35"/>
      <c r="N22" s="33"/>
      <c r="O22" s="35" t="s">
        <v>141</v>
      </c>
      <c r="P22" s="60" t="s">
        <v>97</v>
      </c>
      <c r="Q22" s="96" t="s">
        <v>142</v>
      </c>
      <c r="R22" s="93" t="s">
        <v>99</v>
      </c>
      <c r="S22" s="94" t="s">
        <v>100</v>
      </c>
      <c r="T22" s="98" t="s">
        <v>143</v>
      </c>
      <c r="U22" s="36"/>
      <c r="V22" s="65"/>
      <c r="W22" s="65"/>
      <c r="X22" s="97" t="s">
        <v>115</v>
      </c>
      <c r="Y22" s="94">
        <v>73050</v>
      </c>
      <c r="Z22" s="97" t="s">
        <v>116</v>
      </c>
      <c r="AA22" s="111" t="s">
        <v>39</v>
      </c>
      <c r="AB22" s="112" t="s">
        <v>40</v>
      </c>
      <c r="AC22" s="111" t="s">
        <v>39</v>
      </c>
      <c r="AD22" s="112" t="s">
        <v>40</v>
      </c>
      <c r="AE22" s="65"/>
    </row>
    <row r="23" ht="108" spans="1:31">
      <c r="A23" s="12">
        <v>21</v>
      </c>
      <c r="B23" s="37" t="s">
        <v>144</v>
      </c>
      <c r="C23" s="38" t="s">
        <v>80</v>
      </c>
      <c r="D23" s="37"/>
      <c r="E23" s="39"/>
      <c r="F23" s="39"/>
      <c r="G23" s="39"/>
      <c r="H23" s="39"/>
      <c r="I23" s="39"/>
      <c r="J23" s="37" t="s">
        <v>145</v>
      </c>
      <c r="K23" s="66"/>
      <c r="L23" s="66"/>
      <c r="M23" s="67"/>
      <c r="N23" s="37"/>
      <c r="O23" s="68" t="s">
        <v>146</v>
      </c>
      <c r="P23" s="69" t="s">
        <v>147</v>
      </c>
      <c r="Q23" s="37" t="s">
        <v>148</v>
      </c>
      <c r="R23" s="69" t="s">
        <v>149</v>
      </c>
      <c r="S23" s="99" t="s">
        <v>38</v>
      </c>
      <c r="T23" s="100" t="str">
        <f t="shared" ref="T23:T25" si="0">CONCATENATE("我局对",RIGHT(Q23,100),"的行为做出了罚款的行政处罚。")</f>
        <v>我局对广西建工集团第三建筑工程有限责任公司在市东环大道紫荆花园工地前道路上车辆轮胎带泥污染城市道路的行为做出了罚款的行政处罚。</v>
      </c>
      <c r="U23" s="101">
        <v>0.1</v>
      </c>
      <c r="V23" s="65"/>
      <c r="W23" s="65"/>
      <c r="X23" s="102">
        <v>44330</v>
      </c>
      <c r="Y23" s="113">
        <v>73050</v>
      </c>
      <c r="Z23" s="102">
        <f t="shared" ref="Z23:Z25" si="1">X23+365</f>
        <v>44695</v>
      </c>
      <c r="AA23" s="37" t="s">
        <v>39</v>
      </c>
      <c r="AB23" s="37" t="s">
        <v>40</v>
      </c>
      <c r="AC23" s="37" t="s">
        <v>39</v>
      </c>
      <c r="AD23" s="37" t="s">
        <v>40</v>
      </c>
      <c r="AE23" s="65"/>
    </row>
    <row r="24" ht="108" spans="1:31">
      <c r="A24" s="12">
        <v>22</v>
      </c>
      <c r="B24" s="37" t="s">
        <v>150</v>
      </c>
      <c r="C24" s="38" t="s">
        <v>33</v>
      </c>
      <c r="D24" s="40"/>
      <c r="E24" s="41"/>
      <c r="F24" s="41"/>
      <c r="G24" s="41"/>
      <c r="H24" s="41"/>
      <c r="I24" s="41"/>
      <c r="J24" s="40"/>
      <c r="K24" s="41"/>
      <c r="L24" s="41"/>
      <c r="M24" s="67"/>
      <c r="N24" s="37"/>
      <c r="O24" s="68" t="s">
        <v>151</v>
      </c>
      <c r="P24" s="69" t="s">
        <v>152</v>
      </c>
      <c r="Q24" s="37" t="s">
        <v>153</v>
      </c>
      <c r="R24" s="69" t="s">
        <v>154</v>
      </c>
      <c r="S24" s="99" t="s">
        <v>38</v>
      </c>
      <c r="T24" s="100" t="str">
        <f t="shared" si="0"/>
        <v>我局对刘冬青在市广场西通道艺术中心前道路上乱倒垃圾的行为做出了罚款的行政处罚。</v>
      </c>
      <c r="U24" s="101">
        <v>0.02</v>
      </c>
      <c r="V24" s="41"/>
      <c r="W24" s="41"/>
      <c r="X24" s="102">
        <v>44333</v>
      </c>
      <c r="Y24" s="113">
        <v>73050</v>
      </c>
      <c r="Z24" s="102">
        <f t="shared" si="1"/>
        <v>44698</v>
      </c>
      <c r="AA24" s="37" t="s">
        <v>39</v>
      </c>
      <c r="AB24" s="37" t="s">
        <v>40</v>
      </c>
      <c r="AC24" s="37" t="s">
        <v>39</v>
      </c>
      <c r="AD24" s="37" t="s">
        <v>40</v>
      </c>
      <c r="AE24" s="65"/>
    </row>
    <row r="25" ht="108" spans="1:31">
      <c r="A25" s="12">
        <v>23</v>
      </c>
      <c r="B25" s="37" t="s">
        <v>155</v>
      </c>
      <c r="C25" s="38" t="s">
        <v>80</v>
      </c>
      <c r="D25" s="37"/>
      <c r="E25" s="41"/>
      <c r="F25" s="41"/>
      <c r="G25" s="41"/>
      <c r="H25" s="41"/>
      <c r="I25" s="41"/>
      <c r="J25" s="37" t="s">
        <v>156</v>
      </c>
      <c r="K25" s="41"/>
      <c r="L25" s="41"/>
      <c r="M25" s="41"/>
      <c r="N25" s="41"/>
      <c r="O25" s="37" t="s">
        <v>157</v>
      </c>
      <c r="P25" s="69" t="s">
        <v>158</v>
      </c>
      <c r="Q25" s="37" t="s">
        <v>159</v>
      </c>
      <c r="R25" s="69" t="s">
        <v>160</v>
      </c>
      <c r="S25" s="99" t="s">
        <v>38</v>
      </c>
      <c r="T25" s="100" t="str">
        <f t="shared" si="0"/>
        <v>我局对柳州市建筑工程集团有限责任公司在市桂中大道82号壶东苑工地内建筑垃圾未及时清运的行为做出了罚款的行政处罚。</v>
      </c>
      <c r="U25" s="103">
        <v>1</v>
      </c>
      <c r="V25" s="41"/>
      <c r="W25" s="41"/>
      <c r="X25" s="102">
        <v>44333</v>
      </c>
      <c r="Y25" s="113">
        <v>73050</v>
      </c>
      <c r="Z25" s="102">
        <f t="shared" si="1"/>
        <v>44698</v>
      </c>
      <c r="AA25" s="37" t="s">
        <v>39</v>
      </c>
      <c r="AB25" s="37" t="s">
        <v>40</v>
      </c>
      <c r="AC25" s="37" t="s">
        <v>39</v>
      </c>
      <c r="AD25" s="37" t="s">
        <v>40</v>
      </c>
      <c r="AE25" s="92"/>
    </row>
  </sheetData>
  <sheetProtection selectLockedCells="1" formatRows="0" insertRows="0" deleteRows="0" autoFilter="0" pivotTables="0"/>
  <autoFilter ref="A2:AE25">
    <extLst/>
  </autoFilter>
  <mergeCells count="1">
    <mergeCell ref="A1:AE1"/>
  </mergeCells>
  <dataValidations count="1">
    <dataValidation type="list" allowBlank="1" showInputMessage="1" showErrorMessage="1" sqref="M4 M5 K6 M12 M13 M14 M15 M16 M17 K7:K8 M18:M19">
      <formula1>"身份证,护照号,港澳居民来往内地通行证,台湾居民来往大陆通行证,外国人永久居留身份证"</formula1>
    </dataValidation>
  </dataValidations>
  <pageMargins left="0.7" right="0.7" top="0.75" bottom="0.75" header="0.3" footer="0.3"/>
  <pageSetup paperSize="8" scale="10" orientation="landscape"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P-Y</cp:lastModifiedBy>
  <cp:revision>1</cp:revision>
  <dcterms:created xsi:type="dcterms:W3CDTF">2015-11-23T08:21:00Z</dcterms:created>
  <cp:lastPrinted>2018-12-13T01:56:20Z</cp:lastPrinted>
  <dcterms:modified xsi:type="dcterms:W3CDTF">2022-02-11T02:34:32Z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KSOReadingLayout">
    <vt:bool>true</vt:bool>
  </property>
  <property fmtid="{D5CDD505-2E9C-101B-9397-08002B2CF9AE}" pid="4" name="ICV">
    <vt:lpwstr>3289761B345245AAA071B1BC8A80356E</vt:lpwstr>
  </property>
</Properties>
</file>