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<sst xmlns="http://schemas.openxmlformats.org/spreadsheetml/2006/main" count="2409" uniqueCount="662">
  <si>
    <r>
      <rPr>
        <sz val="14"/>
        <color theme="1"/>
        <rFont val="宋体"/>
        <charset val="134"/>
      </rPr>
      <t>附件</t>
    </r>
    <r>
      <rPr>
        <sz val="14"/>
        <color theme="1"/>
        <rFont val="Tahoma"/>
        <charset val="134"/>
      </rPr>
      <t>2</t>
    </r>
  </si>
  <si>
    <r>
      <t>2022</t>
    </r>
    <r>
      <rPr>
        <b/>
        <sz val="16"/>
        <color theme="1"/>
        <rFont val="宋体"/>
        <charset val="134"/>
      </rPr>
      <t>年柳州市就业见习生活补贴明细表</t>
    </r>
  </si>
  <si>
    <t>单位序号</t>
  </si>
  <si>
    <t>见习基地单位</t>
  </si>
  <si>
    <t>见习生序号</t>
  </si>
  <si>
    <t>姓名</t>
  </si>
  <si>
    <t>见习对象</t>
  </si>
  <si>
    <t>学历</t>
  </si>
  <si>
    <t>协议期限</t>
  </si>
  <si>
    <t>补贴期限</t>
  </si>
  <si>
    <t>见习月数</t>
  </si>
  <si>
    <t>补贴金额
（元）</t>
  </si>
  <si>
    <t>广西盛创建设工程有限公司(法定代表人：何立东 份证号码:45020219******0016）</t>
  </si>
  <si>
    <t>龚靖淞</t>
  </si>
  <si>
    <t>毕业学年毕业生</t>
  </si>
  <si>
    <t>中等专科</t>
  </si>
  <si>
    <t>2020-11-05 - 2021-10-30</t>
  </si>
  <si>
    <t>2020.11.05-2021.01.31</t>
  </si>
  <si>
    <t>黄杏钦</t>
  </si>
  <si>
    <t>大学专科</t>
  </si>
  <si>
    <t>姚理英</t>
  </si>
  <si>
    <t>2020.11.05-2021.06.30</t>
  </si>
  <si>
    <t>张智云</t>
  </si>
  <si>
    <t>丘洪旭</t>
  </si>
  <si>
    <t>蒙小兰</t>
  </si>
  <si>
    <t>周洋键</t>
  </si>
  <si>
    <t>离校2年内未就业毕业生</t>
  </si>
  <si>
    <t>小计</t>
  </si>
  <si>
    <t>共7人</t>
  </si>
  <si>
    <t>柳州尚龙电器有限公司(法定代表人：牟宗昆 份证号码:11022119******8310</t>
  </si>
  <si>
    <t>程江媛</t>
  </si>
  <si>
    <t>大学本科</t>
  </si>
  <si>
    <t>2021-12-20 - 2022-03-09</t>
  </si>
  <si>
    <t>2022.01.01-2022.02.15</t>
  </si>
  <si>
    <t>何佳慧</t>
  </si>
  <si>
    <t>2021-11-17 - 2022-02-16</t>
  </si>
  <si>
    <t>2021.12.01-2022.01.31</t>
  </si>
  <si>
    <t>卢雪慧</t>
  </si>
  <si>
    <t>2021-12-14 - 2022-06-30</t>
  </si>
  <si>
    <t>2021.12.14-2022.02.28</t>
  </si>
  <si>
    <t>梁程朗</t>
  </si>
  <si>
    <t>2021-10-08 - 2022-01-07</t>
  </si>
  <si>
    <t>2021.10.08-2021.12.31</t>
  </si>
  <si>
    <t>杨大刚</t>
  </si>
  <si>
    <t>李帅</t>
  </si>
  <si>
    <t>2021-08-11 - 2021-11-11</t>
  </si>
  <si>
    <t>2021.09.01-2021.09.30</t>
  </si>
  <si>
    <t>李文行</t>
  </si>
  <si>
    <t>柳州市社会保险事业管理中心（法定代表人：黄四锋
身份证号码：45021119******2718）</t>
  </si>
  <si>
    <t>1</t>
  </si>
  <si>
    <t>邓策</t>
  </si>
  <si>
    <t>2022-03-21 - 2023-02-20</t>
  </si>
  <si>
    <t>2022.03.21-2022.04.20</t>
  </si>
  <si>
    <t>2</t>
  </si>
  <si>
    <t>李东玲</t>
  </si>
  <si>
    <t>3</t>
  </si>
  <si>
    <t>韦子婷</t>
  </si>
  <si>
    <t>4</t>
  </si>
  <si>
    <t>江珊珊</t>
  </si>
  <si>
    <t>5</t>
  </si>
  <si>
    <t>陈靖龙</t>
  </si>
  <si>
    <t>6</t>
  </si>
  <si>
    <t>韦斯译</t>
  </si>
  <si>
    <t>7</t>
  </si>
  <si>
    <t>蒋凌华</t>
  </si>
  <si>
    <t>8</t>
  </si>
  <si>
    <t>温月凤</t>
  </si>
  <si>
    <t>9</t>
  </si>
  <si>
    <t>何静宇</t>
  </si>
  <si>
    <t>10</t>
  </si>
  <si>
    <t>杨舟</t>
  </si>
  <si>
    <t>11</t>
  </si>
  <si>
    <t>刘昆华</t>
  </si>
  <si>
    <t>12</t>
  </si>
  <si>
    <t>叶雯露</t>
  </si>
  <si>
    <t>13</t>
  </si>
  <si>
    <t>袁郭薇</t>
  </si>
  <si>
    <t>2021-09-14 - 2022-09-13</t>
  </si>
  <si>
    <t>2021.09.14-2022.04.13</t>
  </si>
  <si>
    <t>14</t>
  </si>
  <si>
    <t>唐丹宁</t>
  </si>
  <si>
    <t>15</t>
  </si>
  <si>
    <t>黄文怡</t>
  </si>
  <si>
    <t>16</t>
  </si>
  <si>
    <t>金俊良</t>
  </si>
  <si>
    <t>17</t>
  </si>
  <si>
    <t>颜莹</t>
  </si>
  <si>
    <t>18</t>
  </si>
  <si>
    <t>朱思敏</t>
  </si>
  <si>
    <t>2021.09.14-2021.11.13</t>
  </si>
  <si>
    <t>19</t>
  </si>
  <si>
    <t>韦卉</t>
  </si>
  <si>
    <t>2021.09.14-2022.03.13</t>
  </si>
  <si>
    <t>20</t>
  </si>
  <si>
    <t>谢洲屿</t>
  </si>
  <si>
    <t>21</t>
  </si>
  <si>
    <t>莫彩桃</t>
  </si>
  <si>
    <t>22</t>
  </si>
  <si>
    <t>韦林池</t>
  </si>
  <si>
    <t>共22人</t>
  </si>
  <si>
    <t>广西启达文化传媒有限责任公司（法定代表人:罗日援
身份证号码:45240219******5411）</t>
  </si>
  <si>
    <t>刘炘沂</t>
  </si>
  <si>
    <t>2021-11-13 - 2022-06-30</t>
  </si>
  <si>
    <t>2021.11.13-2022.03.13</t>
  </si>
  <si>
    <t>王彬</t>
  </si>
  <si>
    <t>罗亚饮</t>
  </si>
  <si>
    <t>2021-11-10 - 2022-06-30</t>
  </si>
  <si>
    <t>2021.11.10-2022.03.10</t>
  </si>
  <si>
    <t>共3人</t>
  </si>
  <si>
    <t>广西世诚工程检测有限公司（法定代表人：丁德春 身份证号：45020419******0617）</t>
  </si>
  <si>
    <t>宾俊青</t>
  </si>
  <si>
    <t>2021-08-10 - 2022-01-22</t>
  </si>
  <si>
    <t>2021.10.01-2022.01.22</t>
  </si>
  <si>
    <t>廖燕谊</t>
  </si>
  <si>
    <t>2021-09-01 - 2022-06-02</t>
  </si>
  <si>
    <t>2021.10.01-2022.02.28</t>
  </si>
  <si>
    <t>蒋政柱</t>
  </si>
  <si>
    <t>韦炯森</t>
  </si>
  <si>
    <t>2021-08-10 - 2022-06-30</t>
  </si>
  <si>
    <t>黄建明</t>
  </si>
  <si>
    <t>莫柳婷</t>
  </si>
  <si>
    <t>2021-10-01 - 2022-06-10</t>
  </si>
  <si>
    <t>李金泽</t>
  </si>
  <si>
    <t>2021-10-18 - 2022-06-01</t>
  </si>
  <si>
    <t>2021.10.18-2022.02.28</t>
  </si>
  <si>
    <t>李坤运</t>
  </si>
  <si>
    <t>2021-11-11 - 2022-03-11</t>
  </si>
  <si>
    <t>2021.11.11-2022.01.31</t>
  </si>
  <si>
    <t>共8人</t>
  </si>
  <si>
    <t>柳州市兴佳酒店管理有限公司深航鹏逸酒店（法定代表人：周政
身份证号码:45020519******1333）</t>
  </si>
  <si>
    <t>覃俊秀</t>
  </si>
  <si>
    <t>2021-10-01 - 2022-06-30</t>
  </si>
  <si>
    <t>2021.10.01-2021.10.31</t>
  </si>
  <si>
    <t>罗荣秋</t>
  </si>
  <si>
    <t>2021-09-01 - 2022-06-30</t>
  </si>
  <si>
    <t>2021.09.01-2021.10.31</t>
  </si>
  <si>
    <t>罗忠曙</t>
  </si>
  <si>
    <t>2021-08-01 - 2022-07-31</t>
  </si>
  <si>
    <t>2021.08.14-2021.10.31</t>
  </si>
  <si>
    <t>蓝海滨</t>
  </si>
  <si>
    <t>梁峰铭</t>
  </si>
  <si>
    <t>徐维俊</t>
  </si>
  <si>
    <t>赵嘉健</t>
  </si>
  <si>
    <t>关启鑫</t>
  </si>
  <si>
    <t>陆达</t>
  </si>
  <si>
    <t>杨燕梅</t>
  </si>
  <si>
    <t>张敏聪</t>
  </si>
  <si>
    <t>王佳意</t>
  </si>
  <si>
    <t>滚公章</t>
  </si>
  <si>
    <t>2020-11-01 - 2021-06-30</t>
  </si>
  <si>
    <t>2021.02.01-2021.06.30</t>
  </si>
  <si>
    <t>潘嘉伟</t>
  </si>
  <si>
    <t>2021.05.01-2021.06.30</t>
  </si>
  <si>
    <t>黎安伟</t>
  </si>
  <si>
    <t>2021.04.01-2021.06.30</t>
  </si>
  <si>
    <t>覃龙勇</t>
  </si>
  <si>
    <t>2020-11-11 - 2021-06-30</t>
  </si>
  <si>
    <t>2021.04.01-2021.04.30</t>
  </si>
  <si>
    <t>韦孝毅</t>
  </si>
  <si>
    <t>何紫芹</t>
  </si>
  <si>
    <t>吴凤玲</t>
  </si>
  <si>
    <t>2021.04.01-2021.05.31</t>
  </si>
  <si>
    <t>1.5</t>
  </si>
  <si>
    <t>李丽芳</t>
  </si>
  <si>
    <t>洪情思</t>
  </si>
  <si>
    <t>吴养娟</t>
  </si>
  <si>
    <t>莫天龙</t>
  </si>
  <si>
    <t>覃旭培</t>
  </si>
  <si>
    <t>黄泳钰</t>
  </si>
  <si>
    <t>杨丽芳</t>
  </si>
  <si>
    <t>2021.03.01-2021.06.30</t>
  </si>
  <si>
    <t>覃琳艳</t>
  </si>
  <si>
    <t>谢雪芝</t>
  </si>
  <si>
    <t>朱钒丽</t>
  </si>
  <si>
    <t>韦慧君</t>
  </si>
  <si>
    <t>2021.03.01-2021.04.30</t>
  </si>
  <si>
    <t>胡珊珊</t>
  </si>
  <si>
    <t>陈佳妮</t>
  </si>
  <si>
    <t>李露</t>
  </si>
  <si>
    <t>覃嵩珽</t>
  </si>
  <si>
    <t>杨舒钰</t>
  </si>
  <si>
    <t>2021.03.01-2021.05.31</t>
  </si>
  <si>
    <t>陆华敏</t>
  </si>
  <si>
    <t>陆晓婷</t>
  </si>
  <si>
    <t>谢刘艳</t>
  </si>
  <si>
    <t>黄湘宇</t>
  </si>
  <si>
    <t>潘玲</t>
  </si>
  <si>
    <t>王燕</t>
  </si>
  <si>
    <t>共41人</t>
  </si>
  <si>
    <t>柳州好友缘餐饮投资有限公司（法定代表人：杨万信
身份证号码:45010619******1014）</t>
  </si>
  <si>
    <t>谢雪英</t>
  </si>
  <si>
    <t>2020-09-01 - 2021-08-31</t>
  </si>
  <si>
    <t>2021.06.01-2021.08.31</t>
  </si>
  <si>
    <t>伍文慧</t>
  </si>
  <si>
    <t>赵清溪</t>
  </si>
  <si>
    <t>陈易兴</t>
  </si>
  <si>
    <t>韦启兴</t>
  </si>
  <si>
    <t>2021-01-01 - 2021-12-31</t>
  </si>
  <si>
    <t>2021.01.01-2021.07.17</t>
  </si>
  <si>
    <t>覃东福</t>
  </si>
  <si>
    <t>2021.01.01-2021.08.31</t>
  </si>
  <si>
    <t>共6人</t>
  </si>
  <si>
    <t>广西东翔科技有限公司（法定代表人：杨东洪
身份证号码:45250219******6316）</t>
  </si>
  <si>
    <t>梁汉槔</t>
  </si>
  <si>
    <t>2021-03-10 - 2022-03-10</t>
  </si>
  <si>
    <t>2021.04.01-2021.08.31</t>
  </si>
  <si>
    <t>韦佳明</t>
  </si>
  <si>
    <t>龚洪基</t>
  </si>
  <si>
    <t>黎树燊</t>
  </si>
  <si>
    <t>苏绍龙</t>
  </si>
  <si>
    <t>程锦波</t>
  </si>
  <si>
    <t>韦建勇</t>
  </si>
  <si>
    <t>黄阳金</t>
  </si>
  <si>
    <t>谭栋声</t>
  </si>
  <si>
    <t>周健丰</t>
  </si>
  <si>
    <t>梁  涛</t>
  </si>
  <si>
    <t>韦国浩</t>
  </si>
  <si>
    <t>陈志诚</t>
  </si>
  <si>
    <t>周杰祥</t>
  </si>
  <si>
    <t>陈培龙</t>
  </si>
  <si>
    <t>周  椿</t>
  </si>
  <si>
    <t>梁水诚</t>
  </si>
  <si>
    <t>陆焕明</t>
  </si>
  <si>
    <t>覃昌源</t>
  </si>
  <si>
    <t>黄庆义</t>
  </si>
  <si>
    <t>陈朝演</t>
  </si>
  <si>
    <t>吴易晟</t>
  </si>
  <si>
    <t>韦平安</t>
  </si>
  <si>
    <t>杨栩杰</t>
  </si>
  <si>
    <t>潘炜庭</t>
  </si>
  <si>
    <t>2021-03-11 - 2022-03-10</t>
  </si>
  <si>
    <t>黄富勇</t>
  </si>
  <si>
    <t>韦森</t>
  </si>
  <si>
    <t>黄文铧</t>
  </si>
  <si>
    <t>何述鑫</t>
  </si>
  <si>
    <t>覃晓明</t>
  </si>
  <si>
    <t>2021.04.01-2022.02.28</t>
  </si>
  <si>
    <t>蒙培芝</t>
  </si>
  <si>
    <t>吕润杨</t>
  </si>
  <si>
    <t>蒋蓝胜</t>
  </si>
  <si>
    <t>2021.04.01-2021.07.31</t>
  </si>
  <si>
    <t>罗福轩</t>
  </si>
  <si>
    <t>梁展溢</t>
  </si>
  <si>
    <t>宁世华</t>
  </si>
  <si>
    <t>2021-05-12 - 2022-05-11</t>
  </si>
  <si>
    <t>2021.05.12-2021.08.31</t>
  </si>
  <si>
    <t>侯志学</t>
  </si>
  <si>
    <t>黎清</t>
  </si>
  <si>
    <t>冯仪</t>
  </si>
  <si>
    <t>韦柳仟</t>
  </si>
  <si>
    <t>李绍基</t>
  </si>
  <si>
    <t>梁桥生</t>
  </si>
  <si>
    <t>谢宇曦</t>
  </si>
  <si>
    <t>陈义</t>
  </si>
  <si>
    <t>石春辉</t>
  </si>
  <si>
    <t>徐健</t>
  </si>
  <si>
    <t>陈修河</t>
  </si>
  <si>
    <t>罗衍齐</t>
  </si>
  <si>
    <t>韦宏红</t>
  </si>
  <si>
    <t>罗惠婷</t>
  </si>
  <si>
    <t>姚梦晨</t>
  </si>
  <si>
    <t>刘燕芝</t>
  </si>
  <si>
    <t>2021-05-27 - 2022-03-10</t>
  </si>
  <si>
    <t>2021.10.01-2022.01.31</t>
  </si>
  <si>
    <t>黎八瑜</t>
  </si>
  <si>
    <t>林信安</t>
  </si>
  <si>
    <t>龙杨玲</t>
  </si>
  <si>
    <t>韦志思</t>
  </si>
  <si>
    <t>莫宇瑞</t>
  </si>
  <si>
    <t>梁慧琪</t>
  </si>
  <si>
    <t>韦美媛</t>
  </si>
  <si>
    <t>黄华泉</t>
  </si>
  <si>
    <t>唐耀文</t>
  </si>
  <si>
    <t>韦俊兆</t>
  </si>
  <si>
    <t>2021.09.01-2022.02.28</t>
  </si>
  <si>
    <t>韦腾</t>
  </si>
  <si>
    <t>何忠义</t>
  </si>
  <si>
    <t>2021.09.01-2022.01.31</t>
  </si>
  <si>
    <t>岑飞</t>
  </si>
  <si>
    <t>2021-05-10 - 2022-03-10</t>
  </si>
  <si>
    <t>韦超航</t>
  </si>
  <si>
    <t>许雯敏</t>
  </si>
  <si>
    <t>李教凤</t>
  </si>
  <si>
    <t>袁振峰</t>
  </si>
  <si>
    <t>黄毓达</t>
  </si>
  <si>
    <t>唐小淇</t>
  </si>
  <si>
    <t>李珊珊</t>
  </si>
  <si>
    <t>田翠婷</t>
  </si>
  <si>
    <t>巫秀美</t>
  </si>
  <si>
    <t>杨振东</t>
  </si>
  <si>
    <t>涂智伟</t>
  </si>
  <si>
    <t>陈秋灵</t>
  </si>
  <si>
    <t>韩淇淇</t>
  </si>
  <si>
    <t>施龙</t>
  </si>
  <si>
    <t>陆林生</t>
  </si>
  <si>
    <t>潘百辉</t>
  </si>
  <si>
    <t>冯志炫</t>
  </si>
  <si>
    <t>陀守桂</t>
  </si>
  <si>
    <t>庞雪妮</t>
  </si>
  <si>
    <t>何盛港</t>
  </si>
  <si>
    <t>李嘉辉</t>
  </si>
  <si>
    <t>林嘉乐</t>
  </si>
  <si>
    <t>韦冬妹</t>
  </si>
  <si>
    <t>蒙应凤</t>
  </si>
  <si>
    <t>黄庆</t>
  </si>
  <si>
    <t>2021.11.01-2022.02.28</t>
  </si>
  <si>
    <t>涂少华</t>
  </si>
  <si>
    <t>刘剑明</t>
  </si>
  <si>
    <t>陈杰</t>
  </si>
  <si>
    <t>共93人</t>
  </si>
  <si>
    <t>广西阿佳希科技股份有限公司（法定代表人：温孟旗
身份证号码:45022219******0011）</t>
  </si>
  <si>
    <t>田荣升</t>
  </si>
  <si>
    <t>2020-12-14 - 2021-09-30</t>
  </si>
  <si>
    <t>2021.01.01-2021.05.31</t>
  </si>
  <si>
    <t>张晓玉</t>
  </si>
  <si>
    <t>陆升健</t>
  </si>
  <si>
    <t>黄卫武</t>
  </si>
  <si>
    <t>2021.01.01-2021.07.31</t>
  </si>
  <si>
    <t>黄琳盛</t>
  </si>
  <si>
    <t>黄志成</t>
  </si>
  <si>
    <t>2021-03-01 - 2021-06-30</t>
  </si>
  <si>
    <t>2021.03.01-2021.03.31</t>
  </si>
  <si>
    <t>熊中静</t>
  </si>
  <si>
    <t>2020-12-21 - 2021-09-30</t>
  </si>
  <si>
    <t>2021.01.01-2021.08.01</t>
  </si>
  <si>
    <t>陈兴宇</t>
  </si>
  <si>
    <t>柳州市八音果钢琴培训中心有限公司（法定代表人：张培尧
身份证号码:45273019*****2991）</t>
  </si>
  <si>
    <t>韦欢欢</t>
  </si>
  <si>
    <t>2021-12-28 - 2022-12-28</t>
  </si>
  <si>
    <t>2022.01.01-2022.03.31</t>
  </si>
  <si>
    <t>共1人</t>
  </si>
  <si>
    <t>柳州万富酒店管理有限公司万达嘉华酒店（法定代表人：程震 
身份证号： 51021319******2019    ）</t>
  </si>
  <si>
    <t>韦白雨</t>
  </si>
  <si>
    <t>2020-11-01 - 2021-10-31</t>
  </si>
  <si>
    <t>覃超来</t>
  </si>
  <si>
    <t>2021.01.01-2021.06.30</t>
  </si>
  <si>
    <t>陈怡妃</t>
  </si>
  <si>
    <t>2021-01-05 - 2022-01-04</t>
  </si>
  <si>
    <t>谭耀顺</t>
  </si>
  <si>
    <t>韦安琪</t>
  </si>
  <si>
    <t>唐李琳</t>
  </si>
  <si>
    <t>农海燕</t>
  </si>
  <si>
    <t>2022-03-01 - 2023-02-28</t>
  </si>
  <si>
    <t>2022.03.01-2022.03.31</t>
  </si>
  <si>
    <t>陈嘉丽</t>
  </si>
  <si>
    <t>卢柏余</t>
  </si>
  <si>
    <t>2022-03-11 - 2023-03-10</t>
  </si>
  <si>
    <t>林兰辉</t>
  </si>
  <si>
    <t>2021-07-16 - 2022-07-15</t>
  </si>
  <si>
    <t>虞泽皓</t>
  </si>
  <si>
    <t>2021-12-08 - 2022-12-09</t>
  </si>
  <si>
    <t>禤达春</t>
  </si>
  <si>
    <t>2022-01-10 - 2023-01-09</t>
  </si>
  <si>
    <t>黄相好</t>
  </si>
  <si>
    <t>钟越威</t>
  </si>
  <si>
    <t>岑建霖</t>
  </si>
  <si>
    <t>游慧琳</t>
  </si>
  <si>
    <t>2022-01-18 - 2023-01-17</t>
  </si>
  <si>
    <t>2022.02.01-2022.03.31</t>
  </si>
  <si>
    <t>韦雨彤</t>
  </si>
  <si>
    <t>2021-07-05 - 2022-07-04</t>
  </si>
  <si>
    <t>2021.08.01-2022.03.31</t>
  </si>
  <si>
    <t>袁炫</t>
  </si>
  <si>
    <t>2021-07-06 - 2022-07-05</t>
  </si>
  <si>
    <t>2021.08.01-2021.08.31</t>
  </si>
  <si>
    <t>吴敏超</t>
  </si>
  <si>
    <t>2021.08.01-2021.12.31</t>
  </si>
  <si>
    <t>韦丽琼</t>
  </si>
  <si>
    <t>吴素群</t>
  </si>
  <si>
    <t>龙京阳</t>
  </si>
  <si>
    <t>2021.08.01-2022.02.28</t>
  </si>
  <si>
    <t>阳楚恒</t>
  </si>
  <si>
    <t>陈昌勇</t>
  </si>
  <si>
    <t>张英姿</t>
  </si>
  <si>
    <t>韦杰周</t>
  </si>
  <si>
    <t>潘宝进</t>
  </si>
  <si>
    <t>谭珊</t>
  </si>
  <si>
    <t>丁俊杰</t>
  </si>
  <si>
    <t>韦柳芳</t>
  </si>
  <si>
    <t>2021.08.01-2021.11.30</t>
  </si>
  <si>
    <t>韦心梅</t>
  </si>
  <si>
    <t>2021-07-20 - 2022-07-19</t>
  </si>
  <si>
    <t>2021.08.01-2022.01.31</t>
  </si>
  <si>
    <t>莫小珍</t>
  </si>
  <si>
    <t>关小惠</t>
  </si>
  <si>
    <t>杨静</t>
  </si>
  <si>
    <t>陈远秋</t>
  </si>
  <si>
    <t>张春莲</t>
  </si>
  <si>
    <t>2021-07-23 - 2022-07-22</t>
  </si>
  <si>
    <t>覃翠萍</t>
  </si>
  <si>
    <t>林昭苗</t>
  </si>
  <si>
    <t>叶远秘</t>
  </si>
  <si>
    <t>潘万春</t>
  </si>
  <si>
    <t>梁雪兰</t>
  </si>
  <si>
    <t>罗彩维</t>
  </si>
  <si>
    <t>梁鲜艳</t>
  </si>
  <si>
    <t>关旻婧</t>
  </si>
  <si>
    <t>钟钰磊</t>
  </si>
  <si>
    <t>黎静双</t>
  </si>
  <si>
    <t>郑纤桦</t>
  </si>
  <si>
    <t>2021.08.01-2021.09.30</t>
  </si>
  <si>
    <t>韦姣维</t>
  </si>
  <si>
    <t>2021-07-01 - 2022-06-30</t>
  </si>
  <si>
    <t>王柱朝</t>
  </si>
  <si>
    <t>李韦伍</t>
  </si>
  <si>
    <t>欧覃香</t>
  </si>
  <si>
    <t>卢柳龙</t>
  </si>
  <si>
    <t>何艳春</t>
  </si>
  <si>
    <t>胡诗霓</t>
  </si>
  <si>
    <t>杨进建</t>
  </si>
  <si>
    <t>兰杰鸿</t>
  </si>
  <si>
    <t>张艺馨</t>
  </si>
  <si>
    <t>2021-11-01 - 2022-10-31</t>
  </si>
  <si>
    <t>2021.11.01-2021.12.31</t>
  </si>
  <si>
    <t>黄少冰</t>
  </si>
  <si>
    <t>2021-10-11 - 2022-10-10</t>
  </si>
  <si>
    <t>2021.11.01-2022.03.31</t>
  </si>
  <si>
    <t>熊智健</t>
  </si>
  <si>
    <t>李宏飞</t>
  </si>
  <si>
    <t>2021-10-20 - 2022-10-19</t>
  </si>
  <si>
    <t>韦馨悦</t>
  </si>
  <si>
    <t>薛德列</t>
  </si>
  <si>
    <t>蒙晓菲</t>
  </si>
  <si>
    <t>陈慧</t>
  </si>
  <si>
    <t>陈羽彤</t>
  </si>
  <si>
    <t>黄婷婷</t>
  </si>
  <si>
    <t>王成谋</t>
  </si>
  <si>
    <t>廖灿</t>
  </si>
  <si>
    <t>2021-07-27 - 2022-07-26</t>
  </si>
  <si>
    <t>蒙欢欢</t>
  </si>
  <si>
    <t>2021.09.01-2021.12.31</t>
  </si>
  <si>
    <t>覃芳安</t>
  </si>
  <si>
    <t>2021-08-10 - 2022-08-09</t>
  </si>
  <si>
    <t>2021.09.01-2022.03.31</t>
  </si>
  <si>
    <t>蒋洪全</t>
  </si>
  <si>
    <t>金蝶</t>
  </si>
  <si>
    <t>2021-08-12 - 2022-08-11</t>
  </si>
  <si>
    <t>何美娇</t>
  </si>
  <si>
    <t>2021-09-01 - 2022-08-31</t>
  </si>
  <si>
    <t>李圆圆</t>
  </si>
  <si>
    <t>宁心怡</t>
  </si>
  <si>
    <t>莫贵圣</t>
  </si>
  <si>
    <t>2021-09-23 - 2022-09-22</t>
  </si>
  <si>
    <t>2021.10.01-2022.03.31</t>
  </si>
  <si>
    <t>周志红</t>
  </si>
  <si>
    <t>2021-09-25 - 2022-09-24</t>
  </si>
  <si>
    <t>曾雨昕</t>
  </si>
  <si>
    <t>2021-04-08 - 2022-04-07</t>
  </si>
  <si>
    <t>2021.05.01-2021.07.31</t>
  </si>
  <si>
    <t>共78人</t>
  </si>
  <si>
    <t>柳州丽笙酒店有限公司（法定代表人：刘朝晖 
身份证号码:45010319******0022</t>
  </si>
  <si>
    <t>韦持兴</t>
  </si>
  <si>
    <t>2021-12-20 - 2022-07-31</t>
  </si>
  <si>
    <t>龙嘉文</t>
  </si>
  <si>
    <t>龙美云</t>
  </si>
  <si>
    <t>2022-01-11 - 2022-06-30</t>
  </si>
  <si>
    <t>2022.01.11-2022.03.31</t>
  </si>
  <si>
    <t>庾霞</t>
  </si>
  <si>
    <t>2022-01-04 - 2022-07-31</t>
  </si>
  <si>
    <t>2022.01.04-2022.03.31</t>
  </si>
  <si>
    <t>黄宝龙</t>
  </si>
  <si>
    <t>2021-11-26 - 2022-07-31</t>
  </si>
  <si>
    <t>2021.12.01-2022.01.17</t>
  </si>
  <si>
    <t>蓝立阳</t>
  </si>
  <si>
    <t>2021-11-01 - 2022-07-31</t>
  </si>
  <si>
    <t>温雅婷</t>
  </si>
  <si>
    <t>韦福帅</t>
  </si>
  <si>
    <t>王希希</t>
  </si>
  <si>
    <t>覃俊达</t>
  </si>
  <si>
    <t>苏韦娟</t>
  </si>
  <si>
    <t>2021-11-01 - 2022-04-30</t>
  </si>
  <si>
    <t>2021.11.01-2022.01.20</t>
  </si>
  <si>
    <t>罗新灵</t>
  </si>
  <si>
    <t>张路</t>
  </si>
  <si>
    <t>2021-11-01 - 2022-02-20</t>
  </si>
  <si>
    <t>2021.11.01-2022.02.20</t>
  </si>
  <si>
    <t>韦鸿武</t>
  </si>
  <si>
    <t>赵华月</t>
  </si>
  <si>
    <t>莫冬媛</t>
  </si>
  <si>
    <t>范依然</t>
  </si>
  <si>
    <t>2021-11-01 - 2022-03-08</t>
  </si>
  <si>
    <t>蒋延莉</t>
  </si>
  <si>
    <t>林思楠</t>
  </si>
  <si>
    <t>韦杰园</t>
  </si>
  <si>
    <t>黄何欢</t>
  </si>
  <si>
    <t>共21人</t>
  </si>
  <si>
    <t>柳州市城中区迪米亚经典时代中英文艺术幼儿园（法定代表人：叶杏妍
身份证号码:44522119******4521）</t>
  </si>
  <si>
    <t>杨寒思</t>
  </si>
  <si>
    <t>2021.12.01-2022.01.21</t>
  </si>
  <si>
    <t>罗宏燕</t>
  </si>
  <si>
    <t>马晓桦</t>
  </si>
  <si>
    <t>张毅婷</t>
  </si>
  <si>
    <t>李天凤</t>
  </si>
  <si>
    <t>李荣</t>
  </si>
  <si>
    <t>广西众益工程咨询有限公司柳州分公司（法定代表人：曹燕林
身份证号码:45021119******0312）</t>
  </si>
  <si>
    <t>陈李倩</t>
  </si>
  <si>
    <t>2022-02-01 - 2022-12-31</t>
  </si>
  <si>
    <t>2022.02.01-2022.02.28</t>
  </si>
  <si>
    <t>覃日善</t>
  </si>
  <si>
    <t>2021.11.03-2022.02.28</t>
  </si>
  <si>
    <t>梁智雯</t>
  </si>
  <si>
    <t>陶仁贵</t>
  </si>
  <si>
    <t>赵璐</t>
  </si>
  <si>
    <t>吴洪林</t>
  </si>
  <si>
    <t>蒙兰艳</t>
  </si>
  <si>
    <t>黄雪俐</t>
  </si>
  <si>
    <t>唐源蔚</t>
  </si>
  <si>
    <t>韦伊婷</t>
  </si>
  <si>
    <t>钟素娟</t>
  </si>
  <si>
    <t>韦敏</t>
  </si>
  <si>
    <t>商永梅</t>
  </si>
  <si>
    <t>马媛媛</t>
  </si>
  <si>
    <t>蓝霆健</t>
  </si>
  <si>
    <t>梁芬芬</t>
  </si>
  <si>
    <t>杨舒予</t>
  </si>
  <si>
    <t>杜文轩</t>
  </si>
  <si>
    <t>共18人</t>
  </si>
  <si>
    <t>柳州市芒果会计服务有限公司（法定代表人：蒋兆想 
身份证号码:45022119******1458）</t>
  </si>
  <si>
    <t>唐民</t>
  </si>
  <si>
    <t>2022.03.15-2022.04.30</t>
  </si>
  <si>
    <t>苏春燕</t>
  </si>
  <si>
    <t>2022-03-15 - 2023-03-14</t>
  </si>
  <si>
    <t>吴逢桃</t>
  </si>
  <si>
    <t>2022.03.15-2022.03.31</t>
  </si>
  <si>
    <t>刘南凤</t>
  </si>
  <si>
    <t>2022-02-15 - 2023-01-31</t>
  </si>
  <si>
    <t>2022.02.15-2022.03.31</t>
  </si>
  <si>
    <t>覃春梅</t>
  </si>
  <si>
    <t>2022-01-08 - 2022-12-31</t>
  </si>
  <si>
    <t>2022.01.08-2022.03.31</t>
  </si>
  <si>
    <t>覃文达</t>
  </si>
  <si>
    <t>2021-08-01 - 2022-07-30</t>
  </si>
  <si>
    <t>2021.08.01-2022.04.30</t>
  </si>
  <si>
    <t>李业祥</t>
  </si>
  <si>
    <t>2021-08-01 - 2022-02-28</t>
  </si>
  <si>
    <t>卢鹏远</t>
  </si>
  <si>
    <t>宋济吉</t>
  </si>
  <si>
    <t>2021.09.14-2022.04.30</t>
  </si>
  <si>
    <t>杨林婷</t>
  </si>
  <si>
    <t>2021.09.14-2021.12.31</t>
  </si>
  <si>
    <t>张馨月</t>
  </si>
  <si>
    <t>2021-06-12 - 2022-05-31</t>
  </si>
  <si>
    <t>2021.06.16-2021.06.30</t>
  </si>
  <si>
    <t>潘小论</t>
  </si>
  <si>
    <t>2021.06.16-2022.04.30</t>
  </si>
  <si>
    <t>蒙柳治</t>
  </si>
  <si>
    <t>龙艳义</t>
  </si>
  <si>
    <t>2021.06.16-2021.07.31</t>
  </si>
  <si>
    <t>韦梦丽</t>
  </si>
  <si>
    <t>欧敏帅</t>
  </si>
  <si>
    <t>2021.06.16-2021.08.31</t>
  </si>
  <si>
    <t>李键雄</t>
  </si>
  <si>
    <t>2021.06.16-2021.09.30</t>
  </si>
  <si>
    <t>共17人</t>
  </si>
  <si>
    <t>广西可甜商贸有限公司（法定代表人：李锋
身份证号码:  45222319******0571）</t>
  </si>
  <si>
    <t>韦似智</t>
  </si>
  <si>
    <t>2021-11-03 - 2022-11-02</t>
  </si>
  <si>
    <t>2021.12.01-2022.02.28</t>
  </si>
  <si>
    <t>梁家豪</t>
  </si>
  <si>
    <t>2021-11-23 - 2022-11-22</t>
  </si>
  <si>
    <t>劳子玲</t>
  </si>
  <si>
    <t>2021-10-01 - 2022-09-30</t>
  </si>
  <si>
    <t>容秋霞</t>
  </si>
  <si>
    <t>黄婴霆</t>
  </si>
  <si>
    <t>2021-10-28 - 2022-10-27</t>
  </si>
  <si>
    <t>吴志蜜</t>
  </si>
  <si>
    <t>2021-12-01 - 2022-11-30</t>
  </si>
  <si>
    <t>柳州市创意技能职业培训学校（法定代表人：陆光辉
身份证号码:45020519******1036）</t>
  </si>
  <si>
    <t>严泽豪</t>
  </si>
  <si>
    <t>2022-01-08 - 2023-01-07</t>
  </si>
  <si>
    <t>2022.01.08-2022.01.31</t>
  </si>
  <si>
    <t>唐海溶</t>
  </si>
  <si>
    <t>2021-12-29 - 2022-12-28</t>
  </si>
  <si>
    <t>2022.01.01-2022.01.31</t>
  </si>
  <si>
    <t>黄达常</t>
  </si>
  <si>
    <t>陆则汐</t>
  </si>
  <si>
    <t>徐洁芳</t>
  </si>
  <si>
    <t>林香玉</t>
  </si>
  <si>
    <t>银磊鑫</t>
  </si>
  <si>
    <t>韦小媛</t>
  </si>
  <si>
    <t>凌霞</t>
  </si>
  <si>
    <t>2021.12.01-2021.12.31</t>
  </si>
  <si>
    <t>共9人</t>
  </si>
  <si>
    <t>广西犇云科技股份有限公司（法定代表人：伍轶文
身份证号码:45020319******0755）</t>
  </si>
  <si>
    <t>龚铭俊</t>
  </si>
  <si>
    <t>2021-07-20 - 2022-07-20</t>
  </si>
  <si>
    <t>王家程</t>
  </si>
  <si>
    <t>潘利鲜</t>
  </si>
  <si>
    <t>梁洪波</t>
  </si>
  <si>
    <t>邱孔艳</t>
  </si>
  <si>
    <t>2021.08.01-2021.10.31</t>
  </si>
  <si>
    <t>许晓峰</t>
  </si>
  <si>
    <t>曾令团</t>
  </si>
  <si>
    <t>柳州碧水莲花酒店管理有限公司（法定代表人：沈文旋
身份证号码:45020519******101x）</t>
  </si>
  <si>
    <t>杨洪</t>
  </si>
  <si>
    <t>2021-07-12 - 2022-07-11</t>
  </si>
  <si>
    <t>2021.07.12-2021.11.30</t>
  </si>
  <si>
    <t>陈凤兰</t>
  </si>
  <si>
    <t>2021-07-21 - 2022-07-20</t>
  </si>
  <si>
    <t>陶雨薇</t>
  </si>
  <si>
    <t>2021.11.01-2021.11.30</t>
  </si>
  <si>
    <t>粟丽娟</t>
  </si>
  <si>
    <t>林秋玲</t>
  </si>
  <si>
    <t>黄唯欣</t>
  </si>
  <si>
    <t>韦礼雪</t>
  </si>
  <si>
    <t>黄颖琼</t>
  </si>
  <si>
    <t>陈长江</t>
  </si>
  <si>
    <t>韦松甸</t>
  </si>
  <si>
    <t>2021-07-19 - 2022-07-15</t>
  </si>
  <si>
    <t>韦懿</t>
  </si>
  <si>
    <t>唐巧婷</t>
  </si>
  <si>
    <t>唐利芳</t>
  </si>
  <si>
    <t>陆志颖</t>
  </si>
  <si>
    <t>2021-07-26 - 2022-07-25</t>
  </si>
  <si>
    <t>甲芹</t>
  </si>
  <si>
    <t>虞智晨</t>
  </si>
  <si>
    <t>欧阳科</t>
  </si>
  <si>
    <t>姚俊杰</t>
  </si>
  <si>
    <t>陈娜娜</t>
  </si>
  <si>
    <t>蒋宇梅</t>
  </si>
  <si>
    <t>王辉隆</t>
  </si>
  <si>
    <t>赖家豪</t>
  </si>
  <si>
    <t>2021-06-17 - 2022-06-15</t>
  </si>
  <si>
    <t>2021.07.01-2021.07.31</t>
  </si>
  <si>
    <t>2021.09.01-2021.11.30</t>
  </si>
  <si>
    <t>兰思玉</t>
  </si>
  <si>
    <t>2021-06-15 - 2022-06-14</t>
  </si>
  <si>
    <t>2021.07.01-2021.08.31</t>
  </si>
  <si>
    <t>罗子乐</t>
  </si>
  <si>
    <t>韦明杰</t>
  </si>
  <si>
    <t>2021-06-17 - 2022-06-16</t>
  </si>
  <si>
    <t>2021.07.01-2021.11.30</t>
  </si>
  <si>
    <t>韦志锋</t>
  </si>
  <si>
    <t>梁琳维</t>
  </si>
  <si>
    <t>2021.07.06-2021.09.30</t>
  </si>
  <si>
    <t>罗韦安</t>
  </si>
  <si>
    <t>2021-07-12 - 2022-07-12</t>
  </si>
  <si>
    <t>刘青云</t>
  </si>
  <si>
    <t>李琪</t>
  </si>
  <si>
    <t>李世美</t>
  </si>
  <si>
    <t>赵有财</t>
  </si>
  <si>
    <t>2021.06.15-2021.11.30</t>
  </si>
  <si>
    <t>梁茵锶</t>
  </si>
  <si>
    <t>陆真觉</t>
  </si>
  <si>
    <t>陆子阳</t>
  </si>
  <si>
    <t>罗威</t>
  </si>
  <si>
    <t>罗献喜</t>
  </si>
  <si>
    <t>李贵婕</t>
  </si>
  <si>
    <t>熊艳婵</t>
  </si>
  <si>
    <t>覃是朝</t>
  </si>
  <si>
    <t>刘华庆</t>
  </si>
  <si>
    <t>韦佳琪</t>
  </si>
  <si>
    <t>黄金燕</t>
  </si>
  <si>
    <t>2021.06.15-2021.08.31</t>
  </si>
  <si>
    <t>覃冬情</t>
  </si>
  <si>
    <t>覃雪莲</t>
  </si>
  <si>
    <t>2021.06.15-2021.09.30</t>
  </si>
  <si>
    <t>莫华娟</t>
  </si>
  <si>
    <t>谢玉秋</t>
  </si>
  <si>
    <t>共47人</t>
  </si>
  <si>
    <t>合计</t>
  </si>
  <si>
    <t>共19家共405人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</si>
</sst>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Tahoma"/>
      <charset val="134"/>
    </font>
    <font>
      <sz val="14"/>
      <color theme="1"/>
      <name val="宋体"/>
      <charset val="134"/>
    </font>
    <font>
      <b/>
      <sz val="16"/>
      <color theme="1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color theme="1"/>
      <name val="Tahoma"/>
      <charset val="134"/>
    </font>
    <font>
      <b/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49" fontId="3" fillId="0" borderId="1" xfId="50" applyNumberFormat="1" applyFont="1" applyBorder="1" applyAlignment="1">
      <alignment horizontal="center" vertical="center" wrapText="1"/>
    </xf>
    <xf numFmtId="43" fontId="6" fillId="0" borderId="1" xfId="8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3 3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4"/>
  <sheetViews>
    <sheetView tabSelected="1" workbookViewId="0">
      <selection activeCell="F8" sqref="F8"/>
    </sheetView>
  </sheetViews>
  <sheetFormatPr defaultColWidth="9" defaultRowHeight="28.35" customHeight="1"/>
  <cols>
    <col min="1" max="1" width="5" style="1" customWidth="1"/>
    <col min="2" max="2" width="16.875" style="1" customWidth="1"/>
    <col min="3" max="3" width="7" style="1" customWidth="1"/>
    <col min="4" max="4" width="6.4" style="1" customWidth="1"/>
    <col min="5" max="5" width="19.875" style="1" customWidth="1"/>
    <col min="6" max="6" width="10.125" style="1" customWidth="1"/>
    <col min="7" max="7" width="21.625" style="1" customWidth="1"/>
    <col min="8" max="8" width="23.875" style="1" customWidth="1"/>
    <col min="9" max="9" width="4.6" style="1" customWidth="1"/>
    <col min="10" max="10" width="15.25" style="1" customWidth="1"/>
  </cols>
  <sheetData>
    <row r="1" customHeight="1" spans="1:1">
      <c r="A1" s="2" t="s">
        <v>0</v>
      </c>
    </row>
    <row r="2" ht="39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6.75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3" t="s">
        <v>10</v>
      </c>
      <c r="J3" s="14" t="s">
        <v>11</v>
      </c>
    </row>
    <row r="4" customHeight="1" spans="1:10">
      <c r="A4" s="5">
        <v>1</v>
      </c>
      <c r="B4" s="6" t="s">
        <v>12</v>
      </c>
      <c r="C4" s="7">
        <v>1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>
        <v>2.5</v>
      </c>
      <c r="J4" s="15">
        <f t="shared" ref="J4:J10" si="0">SUM(1500*I4)</f>
        <v>3750</v>
      </c>
    </row>
    <row r="5" customHeight="1" spans="1:10">
      <c r="A5" s="5"/>
      <c r="B5" s="5"/>
      <c r="C5" s="7">
        <v>2</v>
      </c>
      <c r="D5" s="7" t="s">
        <v>18</v>
      </c>
      <c r="E5" s="7" t="s">
        <v>14</v>
      </c>
      <c r="F5" s="7" t="s">
        <v>19</v>
      </c>
      <c r="G5" s="7" t="s">
        <v>16</v>
      </c>
      <c r="H5" s="7" t="s">
        <v>17</v>
      </c>
      <c r="I5" s="7">
        <v>2.5</v>
      </c>
      <c r="J5" s="15">
        <f t="shared" si="0"/>
        <v>3750</v>
      </c>
    </row>
    <row r="6" customHeight="1" spans="1:10">
      <c r="A6" s="5"/>
      <c r="B6" s="5"/>
      <c r="C6" s="7">
        <v>3</v>
      </c>
      <c r="D6" s="7" t="s">
        <v>20</v>
      </c>
      <c r="E6" s="7" t="s">
        <v>14</v>
      </c>
      <c r="F6" s="7" t="s">
        <v>19</v>
      </c>
      <c r="G6" s="7" t="s">
        <v>16</v>
      </c>
      <c r="H6" s="7" t="s">
        <v>21</v>
      </c>
      <c r="I6" s="7">
        <v>7.5</v>
      </c>
      <c r="J6" s="15">
        <f t="shared" si="0"/>
        <v>11250</v>
      </c>
    </row>
    <row r="7" customHeight="1" spans="1:10">
      <c r="A7" s="5"/>
      <c r="B7" s="5"/>
      <c r="C7" s="7">
        <v>4</v>
      </c>
      <c r="D7" s="7" t="s">
        <v>22</v>
      </c>
      <c r="E7" s="7" t="s">
        <v>14</v>
      </c>
      <c r="F7" s="7" t="s">
        <v>19</v>
      </c>
      <c r="G7" s="7" t="s">
        <v>16</v>
      </c>
      <c r="H7" s="7" t="s">
        <v>21</v>
      </c>
      <c r="I7" s="7">
        <v>7.5</v>
      </c>
      <c r="J7" s="15">
        <f t="shared" si="0"/>
        <v>11250</v>
      </c>
    </row>
    <row r="8" customHeight="1" spans="1:10">
      <c r="A8" s="5"/>
      <c r="B8" s="5"/>
      <c r="C8" s="7">
        <v>5</v>
      </c>
      <c r="D8" s="7" t="s">
        <v>23</v>
      </c>
      <c r="E8" s="7" t="s">
        <v>14</v>
      </c>
      <c r="F8" s="7" t="s">
        <v>19</v>
      </c>
      <c r="G8" s="7" t="s">
        <v>16</v>
      </c>
      <c r="H8" s="7" t="s">
        <v>21</v>
      </c>
      <c r="I8" s="7">
        <v>7.5</v>
      </c>
      <c r="J8" s="15">
        <f t="shared" si="0"/>
        <v>11250</v>
      </c>
    </row>
    <row r="9" customHeight="1" spans="1:10">
      <c r="A9" s="5"/>
      <c r="B9" s="5"/>
      <c r="C9" s="7">
        <v>6</v>
      </c>
      <c r="D9" s="7" t="s">
        <v>24</v>
      </c>
      <c r="E9" s="7" t="s">
        <v>14</v>
      </c>
      <c r="F9" s="7" t="s">
        <v>19</v>
      </c>
      <c r="G9" s="7" t="s">
        <v>16</v>
      </c>
      <c r="H9" s="7" t="s">
        <v>21</v>
      </c>
      <c r="I9" s="7">
        <v>7.5</v>
      </c>
      <c r="J9" s="15">
        <f t="shared" si="0"/>
        <v>11250</v>
      </c>
    </row>
    <row r="10" customHeight="1" spans="1:10">
      <c r="A10" s="5"/>
      <c r="B10" s="5"/>
      <c r="C10" s="7">
        <v>7</v>
      </c>
      <c r="D10" s="7" t="s">
        <v>25</v>
      </c>
      <c r="E10" s="7" t="s">
        <v>26</v>
      </c>
      <c r="F10" s="7" t="s">
        <v>19</v>
      </c>
      <c r="G10" s="7" t="s">
        <v>16</v>
      </c>
      <c r="H10" s="7" t="s">
        <v>21</v>
      </c>
      <c r="I10" s="7">
        <v>7.5</v>
      </c>
      <c r="J10" s="15">
        <f t="shared" si="0"/>
        <v>11250</v>
      </c>
    </row>
    <row r="11" customHeight="1" spans="1:10">
      <c r="A11" s="8" t="s">
        <v>27</v>
      </c>
      <c r="B11" s="9"/>
      <c r="C11" s="8" t="s">
        <v>28</v>
      </c>
      <c r="D11" s="10"/>
      <c r="E11" s="10"/>
      <c r="F11" s="8"/>
      <c r="G11" s="10"/>
      <c r="H11" s="11"/>
      <c r="I11" s="8"/>
      <c r="J11" s="16">
        <f>SUM(J4:J10)</f>
        <v>63750</v>
      </c>
    </row>
    <row r="12" customFormat="1" ht="36.75" customHeight="1" spans="1:10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13" t="s">
        <v>10</v>
      </c>
      <c r="J12" s="14" t="s">
        <v>11</v>
      </c>
    </row>
    <row r="13" customHeight="1" spans="1:10">
      <c r="A13" s="6">
        <v>2</v>
      </c>
      <c r="B13" s="6" t="s">
        <v>29</v>
      </c>
      <c r="C13" s="7">
        <v>1</v>
      </c>
      <c r="D13" s="7" t="s">
        <v>30</v>
      </c>
      <c r="E13" s="7" t="s">
        <v>14</v>
      </c>
      <c r="F13" s="7" t="s">
        <v>31</v>
      </c>
      <c r="G13" s="7" t="s">
        <v>32</v>
      </c>
      <c r="H13" s="9" t="s">
        <v>33</v>
      </c>
      <c r="I13" s="9">
        <v>1.5</v>
      </c>
      <c r="J13" s="15">
        <f t="shared" ref="J13:J19" si="1">SUM(1500*I13)</f>
        <v>2250</v>
      </c>
    </row>
    <row r="14" customHeight="1" spans="1:10">
      <c r="A14" s="6"/>
      <c r="B14" s="6"/>
      <c r="C14" s="7">
        <v>2</v>
      </c>
      <c r="D14" s="7" t="s">
        <v>34</v>
      </c>
      <c r="E14" s="7" t="s">
        <v>14</v>
      </c>
      <c r="F14" s="7" t="s">
        <v>31</v>
      </c>
      <c r="G14" s="7" t="s">
        <v>35</v>
      </c>
      <c r="H14" s="9" t="s">
        <v>36</v>
      </c>
      <c r="I14" s="9">
        <v>2</v>
      </c>
      <c r="J14" s="15">
        <f t="shared" si="1"/>
        <v>3000</v>
      </c>
    </row>
    <row r="15" customHeight="1" spans="1:10">
      <c r="A15" s="6"/>
      <c r="B15" s="6"/>
      <c r="C15" s="7">
        <v>3</v>
      </c>
      <c r="D15" s="7" t="s">
        <v>37</v>
      </c>
      <c r="E15" s="7" t="s">
        <v>14</v>
      </c>
      <c r="F15" s="7" t="s">
        <v>19</v>
      </c>
      <c r="G15" s="7" t="s">
        <v>38</v>
      </c>
      <c r="H15" s="9" t="s">
        <v>39</v>
      </c>
      <c r="I15" s="9">
        <v>2.5</v>
      </c>
      <c r="J15" s="15">
        <f t="shared" si="1"/>
        <v>3750</v>
      </c>
    </row>
    <row r="16" customHeight="1" spans="1:10">
      <c r="A16" s="6"/>
      <c r="B16" s="6"/>
      <c r="C16" s="7">
        <v>4</v>
      </c>
      <c r="D16" s="7" t="s">
        <v>40</v>
      </c>
      <c r="E16" s="7" t="s">
        <v>26</v>
      </c>
      <c r="F16" s="7" t="s">
        <v>19</v>
      </c>
      <c r="G16" s="7" t="s">
        <v>41</v>
      </c>
      <c r="H16" s="9" t="s">
        <v>42</v>
      </c>
      <c r="I16" s="9">
        <v>2.5</v>
      </c>
      <c r="J16" s="15">
        <f t="shared" si="1"/>
        <v>3750</v>
      </c>
    </row>
    <row r="17" customHeight="1" spans="1:10">
      <c r="A17" s="6"/>
      <c r="B17" s="6"/>
      <c r="C17" s="7">
        <v>5</v>
      </c>
      <c r="D17" s="7" t="s">
        <v>43</v>
      </c>
      <c r="E17" s="7" t="s">
        <v>26</v>
      </c>
      <c r="F17" s="7" t="s">
        <v>19</v>
      </c>
      <c r="G17" s="7" t="s">
        <v>41</v>
      </c>
      <c r="H17" s="9" t="s">
        <v>42</v>
      </c>
      <c r="I17" s="9">
        <v>2.5</v>
      </c>
      <c r="J17" s="15">
        <f t="shared" si="1"/>
        <v>3750</v>
      </c>
    </row>
    <row r="18" customHeight="1" spans="1:10">
      <c r="A18" s="6"/>
      <c r="B18" s="6"/>
      <c r="C18" s="7">
        <v>6</v>
      </c>
      <c r="D18" s="7" t="s">
        <v>44</v>
      </c>
      <c r="E18" s="7" t="s">
        <v>26</v>
      </c>
      <c r="F18" s="7" t="s">
        <v>19</v>
      </c>
      <c r="G18" s="7" t="s">
        <v>45</v>
      </c>
      <c r="H18" s="9" t="s">
        <v>46</v>
      </c>
      <c r="I18" s="9">
        <v>1</v>
      </c>
      <c r="J18" s="15">
        <f t="shared" si="1"/>
        <v>1500</v>
      </c>
    </row>
    <row r="19" customHeight="1" spans="1:10">
      <c r="A19" s="6"/>
      <c r="B19" s="6"/>
      <c r="C19" s="7">
        <v>7</v>
      </c>
      <c r="D19" s="7" t="s">
        <v>47</v>
      </c>
      <c r="E19" s="7" t="s">
        <v>26</v>
      </c>
      <c r="F19" s="7" t="s">
        <v>31</v>
      </c>
      <c r="G19" s="7" t="s">
        <v>45</v>
      </c>
      <c r="H19" s="9" t="s">
        <v>46</v>
      </c>
      <c r="I19" s="9">
        <v>1</v>
      </c>
      <c r="J19" s="15">
        <f t="shared" si="1"/>
        <v>1500</v>
      </c>
    </row>
    <row r="20" customHeight="1" spans="1:10">
      <c r="A20" s="8" t="s">
        <v>27</v>
      </c>
      <c r="B20" s="9"/>
      <c r="C20" s="8" t="s">
        <v>28</v>
      </c>
      <c r="D20" s="10"/>
      <c r="E20" s="10"/>
      <c r="F20" s="8"/>
      <c r="G20" s="10"/>
      <c r="H20" s="11"/>
      <c r="I20" s="8"/>
      <c r="J20" s="16">
        <f>SUM(J13:J19)</f>
        <v>19500</v>
      </c>
    </row>
    <row r="21" customHeight="1" spans="1:10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 t="s">
        <v>8</v>
      </c>
      <c r="H21" s="4" t="s">
        <v>9</v>
      </c>
      <c r="I21" s="13" t="s">
        <v>10</v>
      </c>
      <c r="J21" s="14" t="s">
        <v>11</v>
      </c>
    </row>
    <row r="22" customHeight="1" spans="1:10">
      <c r="A22" s="6">
        <v>3</v>
      </c>
      <c r="B22" s="6" t="s">
        <v>48</v>
      </c>
      <c r="C22" s="7" t="s">
        <v>49</v>
      </c>
      <c r="D22" s="7" t="s">
        <v>50</v>
      </c>
      <c r="E22" s="7" t="s">
        <v>26</v>
      </c>
      <c r="F22" s="7" t="s">
        <v>19</v>
      </c>
      <c r="G22" s="7" t="s">
        <v>51</v>
      </c>
      <c r="H22" s="9" t="s">
        <v>52</v>
      </c>
      <c r="I22" s="9">
        <v>1</v>
      </c>
      <c r="J22" s="15">
        <f t="shared" ref="J22:J37" si="2">SUM(1500*I22)</f>
        <v>1500</v>
      </c>
    </row>
    <row r="23" customHeight="1" spans="1:10">
      <c r="A23" s="6"/>
      <c r="B23" s="6"/>
      <c r="C23" s="7" t="s">
        <v>53</v>
      </c>
      <c r="D23" s="7" t="s">
        <v>54</v>
      </c>
      <c r="E23" s="7" t="s">
        <v>14</v>
      </c>
      <c r="F23" s="7" t="s">
        <v>31</v>
      </c>
      <c r="G23" s="7" t="s">
        <v>51</v>
      </c>
      <c r="H23" s="9" t="s">
        <v>52</v>
      </c>
      <c r="I23" s="9">
        <v>1</v>
      </c>
      <c r="J23" s="15">
        <f t="shared" si="2"/>
        <v>1500</v>
      </c>
    </row>
    <row r="24" customHeight="1" spans="1:10">
      <c r="A24" s="6"/>
      <c r="B24" s="6"/>
      <c r="C24" s="7" t="s">
        <v>55</v>
      </c>
      <c r="D24" s="7" t="s">
        <v>56</v>
      </c>
      <c r="E24" s="7" t="s">
        <v>14</v>
      </c>
      <c r="F24" s="7" t="s">
        <v>31</v>
      </c>
      <c r="G24" s="7" t="s">
        <v>51</v>
      </c>
      <c r="H24" s="9" t="s">
        <v>52</v>
      </c>
      <c r="I24" s="9">
        <v>1</v>
      </c>
      <c r="J24" s="15">
        <f t="shared" si="2"/>
        <v>1500</v>
      </c>
    </row>
    <row r="25" customHeight="1" spans="1:10">
      <c r="A25" s="6"/>
      <c r="B25" s="6"/>
      <c r="C25" s="7" t="s">
        <v>57</v>
      </c>
      <c r="D25" s="7" t="s">
        <v>58</v>
      </c>
      <c r="E25" s="7" t="s">
        <v>14</v>
      </c>
      <c r="F25" s="7" t="s">
        <v>31</v>
      </c>
      <c r="G25" s="7" t="s">
        <v>51</v>
      </c>
      <c r="H25" s="9" t="s">
        <v>52</v>
      </c>
      <c r="I25" s="9">
        <v>1</v>
      </c>
      <c r="J25" s="15">
        <f t="shared" si="2"/>
        <v>1500</v>
      </c>
    </row>
    <row r="26" customHeight="1" spans="1:10">
      <c r="A26" s="6"/>
      <c r="B26" s="6"/>
      <c r="C26" s="7" t="s">
        <v>59</v>
      </c>
      <c r="D26" s="7" t="s">
        <v>60</v>
      </c>
      <c r="E26" s="7" t="s">
        <v>14</v>
      </c>
      <c r="F26" s="7" t="s">
        <v>19</v>
      </c>
      <c r="G26" s="7" t="s">
        <v>51</v>
      </c>
      <c r="H26" s="9" t="s">
        <v>52</v>
      </c>
      <c r="I26" s="9">
        <v>1</v>
      </c>
      <c r="J26" s="15">
        <f t="shared" si="2"/>
        <v>1500</v>
      </c>
    </row>
    <row r="27" customHeight="1" spans="1:10">
      <c r="A27" s="6"/>
      <c r="B27" s="6"/>
      <c r="C27" s="7" t="s">
        <v>61</v>
      </c>
      <c r="D27" s="7" t="s">
        <v>62</v>
      </c>
      <c r="E27" s="7" t="s">
        <v>14</v>
      </c>
      <c r="F27" s="7" t="s">
        <v>19</v>
      </c>
      <c r="G27" s="7" t="s">
        <v>51</v>
      </c>
      <c r="H27" s="9" t="s">
        <v>52</v>
      </c>
      <c r="I27" s="9">
        <v>1</v>
      </c>
      <c r="J27" s="15">
        <f t="shared" si="2"/>
        <v>1500</v>
      </c>
    </row>
    <row r="28" customHeight="1" spans="1:10">
      <c r="A28" s="6"/>
      <c r="B28" s="6"/>
      <c r="C28" s="7" t="s">
        <v>63</v>
      </c>
      <c r="D28" s="7" t="s">
        <v>64</v>
      </c>
      <c r="E28" s="7" t="s">
        <v>26</v>
      </c>
      <c r="F28" s="7" t="s">
        <v>31</v>
      </c>
      <c r="G28" s="7" t="s">
        <v>51</v>
      </c>
      <c r="H28" s="9" t="s">
        <v>52</v>
      </c>
      <c r="I28" s="9">
        <v>1</v>
      </c>
      <c r="J28" s="15">
        <f t="shared" si="2"/>
        <v>1500</v>
      </c>
    </row>
    <row r="29" customHeight="1" spans="1:10">
      <c r="A29" s="6"/>
      <c r="B29" s="6"/>
      <c r="C29" s="7" t="s">
        <v>65</v>
      </c>
      <c r="D29" s="7" t="s">
        <v>66</v>
      </c>
      <c r="E29" s="7" t="s">
        <v>14</v>
      </c>
      <c r="F29" s="7" t="s">
        <v>19</v>
      </c>
      <c r="G29" s="7" t="s">
        <v>51</v>
      </c>
      <c r="H29" s="9" t="s">
        <v>52</v>
      </c>
      <c r="I29" s="9">
        <v>1</v>
      </c>
      <c r="J29" s="15">
        <f t="shared" si="2"/>
        <v>1500</v>
      </c>
    </row>
    <row r="30" customHeight="1" spans="1:10">
      <c r="A30" s="6"/>
      <c r="B30" s="6"/>
      <c r="C30" s="7" t="s">
        <v>67</v>
      </c>
      <c r="D30" s="7" t="s">
        <v>68</v>
      </c>
      <c r="E30" s="7" t="s">
        <v>14</v>
      </c>
      <c r="F30" s="7" t="s">
        <v>31</v>
      </c>
      <c r="G30" s="7" t="s">
        <v>51</v>
      </c>
      <c r="H30" s="9" t="s">
        <v>52</v>
      </c>
      <c r="I30" s="9">
        <v>1</v>
      </c>
      <c r="J30" s="15">
        <f t="shared" si="2"/>
        <v>1500</v>
      </c>
    </row>
    <row r="31" customHeight="1" spans="1:10">
      <c r="A31" s="6"/>
      <c r="B31" s="6"/>
      <c r="C31" s="7" t="s">
        <v>69</v>
      </c>
      <c r="D31" s="7" t="s">
        <v>70</v>
      </c>
      <c r="E31" s="7" t="s">
        <v>14</v>
      </c>
      <c r="F31" s="7" t="s">
        <v>31</v>
      </c>
      <c r="G31" s="7" t="s">
        <v>51</v>
      </c>
      <c r="H31" s="9" t="s">
        <v>52</v>
      </c>
      <c r="I31" s="9">
        <v>1</v>
      </c>
      <c r="J31" s="15">
        <f t="shared" si="2"/>
        <v>1500</v>
      </c>
    </row>
    <row r="32" customHeight="1" spans="1:10">
      <c r="A32" s="6"/>
      <c r="B32" s="6"/>
      <c r="C32" s="7" t="s">
        <v>71</v>
      </c>
      <c r="D32" s="7" t="s">
        <v>72</v>
      </c>
      <c r="E32" s="7" t="s">
        <v>26</v>
      </c>
      <c r="F32" s="7" t="s">
        <v>31</v>
      </c>
      <c r="G32" s="7" t="s">
        <v>51</v>
      </c>
      <c r="H32" s="9" t="s">
        <v>52</v>
      </c>
      <c r="I32" s="9">
        <v>1</v>
      </c>
      <c r="J32" s="15">
        <f t="shared" si="2"/>
        <v>1500</v>
      </c>
    </row>
    <row r="33" customHeight="1" spans="1:10">
      <c r="A33" s="6"/>
      <c r="B33" s="6"/>
      <c r="C33" s="7" t="s">
        <v>73</v>
      </c>
      <c r="D33" s="7" t="s">
        <v>74</v>
      </c>
      <c r="E33" s="7" t="s">
        <v>14</v>
      </c>
      <c r="F33" s="7" t="s">
        <v>31</v>
      </c>
      <c r="G33" s="7" t="s">
        <v>51</v>
      </c>
      <c r="H33" s="9" t="s">
        <v>52</v>
      </c>
      <c r="I33" s="9">
        <v>1</v>
      </c>
      <c r="J33" s="15">
        <f t="shared" si="2"/>
        <v>1500</v>
      </c>
    </row>
    <row r="34" customHeight="1" spans="1:10">
      <c r="A34" s="6"/>
      <c r="B34" s="6"/>
      <c r="C34" s="7" t="s">
        <v>75</v>
      </c>
      <c r="D34" s="7" t="s">
        <v>76</v>
      </c>
      <c r="E34" s="7" t="s">
        <v>26</v>
      </c>
      <c r="F34" s="7" t="s">
        <v>31</v>
      </c>
      <c r="G34" s="7" t="s">
        <v>77</v>
      </c>
      <c r="H34" s="9" t="s">
        <v>78</v>
      </c>
      <c r="I34" s="9">
        <v>7</v>
      </c>
      <c r="J34" s="15">
        <f t="shared" si="2"/>
        <v>10500</v>
      </c>
    </row>
    <row r="35" customHeight="1" spans="1:10">
      <c r="A35" s="6"/>
      <c r="B35" s="6"/>
      <c r="C35" s="7" t="s">
        <v>79</v>
      </c>
      <c r="D35" s="7" t="s">
        <v>80</v>
      </c>
      <c r="E35" s="7" t="s">
        <v>26</v>
      </c>
      <c r="F35" s="7" t="s">
        <v>31</v>
      </c>
      <c r="G35" s="7" t="s">
        <v>77</v>
      </c>
      <c r="H35" s="9" t="s">
        <v>78</v>
      </c>
      <c r="I35" s="9">
        <v>7</v>
      </c>
      <c r="J35" s="15">
        <f t="shared" si="2"/>
        <v>10500</v>
      </c>
    </row>
    <row r="36" customHeight="1" spans="1:10">
      <c r="A36" s="6"/>
      <c r="B36" s="6"/>
      <c r="C36" s="7" t="s">
        <v>81</v>
      </c>
      <c r="D36" s="7" t="s">
        <v>82</v>
      </c>
      <c r="E36" s="7" t="s">
        <v>26</v>
      </c>
      <c r="F36" s="7" t="s">
        <v>31</v>
      </c>
      <c r="G36" s="7" t="s">
        <v>77</v>
      </c>
      <c r="H36" s="9" t="s">
        <v>78</v>
      </c>
      <c r="I36" s="9">
        <v>7</v>
      </c>
      <c r="J36" s="15">
        <f t="shared" si="2"/>
        <v>10500</v>
      </c>
    </row>
    <row r="37" customHeight="1" spans="1:10">
      <c r="A37" s="6"/>
      <c r="B37" s="6"/>
      <c r="C37" s="7" t="s">
        <v>83</v>
      </c>
      <c r="D37" s="7" t="s">
        <v>84</v>
      </c>
      <c r="E37" s="7" t="s">
        <v>26</v>
      </c>
      <c r="F37" s="7" t="s">
        <v>31</v>
      </c>
      <c r="G37" s="7" t="s">
        <v>77</v>
      </c>
      <c r="H37" s="9" t="s">
        <v>78</v>
      </c>
      <c r="I37" s="9">
        <v>7</v>
      </c>
      <c r="J37" s="15">
        <f t="shared" si="2"/>
        <v>10500</v>
      </c>
    </row>
    <row r="38" customHeight="1" spans="1:10">
      <c r="A38" s="6"/>
      <c r="B38" s="6"/>
      <c r="C38" s="7" t="s">
        <v>85</v>
      </c>
      <c r="D38" s="7" t="s">
        <v>86</v>
      </c>
      <c r="E38" s="7" t="s">
        <v>26</v>
      </c>
      <c r="F38" s="7" t="s">
        <v>19</v>
      </c>
      <c r="G38" s="7" t="s">
        <v>77</v>
      </c>
      <c r="H38" s="9" t="s">
        <v>78</v>
      </c>
      <c r="I38" s="9">
        <v>7</v>
      </c>
      <c r="J38" s="15">
        <f t="shared" ref="J38:J43" si="3">SUM(1500*I38)</f>
        <v>10500</v>
      </c>
    </row>
    <row r="39" customHeight="1" spans="1:10">
      <c r="A39" s="6"/>
      <c r="B39" s="6"/>
      <c r="C39" s="7" t="s">
        <v>87</v>
      </c>
      <c r="D39" s="7" t="s">
        <v>88</v>
      </c>
      <c r="E39" s="7" t="s">
        <v>26</v>
      </c>
      <c r="F39" s="7" t="s">
        <v>31</v>
      </c>
      <c r="G39" s="7" t="s">
        <v>77</v>
      </c>
      <c r="H39" s="9" t="s">
        <v>89</v>
      </c>
      <c r="I39" s="9">
        <v>2</v>
      </c>
      <c r="J39" s="15">
        <f t="shared" si="3"/>
        <v>3000</v>
      </c>
    </row>
    <row r="40" customHeight="1" spans="1:10">
      <c r="A40" s="6"/>
      <c r="B40" s="6"/>
      <c r="C40" s="7" t="s">
        <v>90</v>
      </c>
      <c r="D40" s="7" t="s">
        <v>91</v>
      </c>
      <c r="E40" s="7" t="s">
        <v>26</v>
      </c>
      <c r="F40" s="7" t="s">
        <v>31</v>
      </c>
      <c r="G40" s="7" t="s">
        <v>77</v>
      </c>
      <c r="H40" s="9" t="s">
        <v>92</v>
      </c>
      <c r="I40" s="9">
        <v>5.5</v>
      </c>
      <c r="J40" s="15">
        <f t="shared" si="3"/>
        <v>8250</v>
      </c>
    </row>
    <row r="41" customHeight="1" spans="1:10">
      <c r="A41" s="6"/>
      <c r="B41" s="6"/>
      <c r="C41" s="7" t="s">
        <v>93</v>
      </c>
      <c r="D41" s="7" t="s">
        <v>94</v>
      </c>
      <c r="E41" s="7" t="s">
        <v>14</v>
      </c>
      <c r="F41" s="7" t="s">
        <v>19</v>
      </c>
      <c r="G41" s="7" t="s">
        <v>77</v>
      </c>
      <c r="H41" s="9" t="s">
        <v>78</v>
      </c>
      <c r="I41" s="9">
        <v>7</v>
      </c>
      <c r="J41" s="15">
        <f t="shared" si="3"/>
        <v>10500</v>
      </c>
    </row>
    <row r="42" customHeight="1" spans="1:10">
      <c r="A42" s="6"/>
      <c r="B42" s="6"/>
      <c r="C42" s="7" t="s">
        <v>95</v>
      </c>
      <c r="D42" s="7" t="s">
        <v>96</v>
      </c>
      <c r="E42" s="7" t="s">
        <v>26</v>
      </c>
      <c r="F42" s="7" t="s">
        <v>31</v>
      </c>
      <c r="G42" s="7" t="s">
        <v>77</v>
      </c>
      <c r="H42" s="9" t="s">
        <v>78</v>
      </c>
      <c r="I42" s="9">
        <v>7</v>
      </c>
      <c r="J42" s="15">
        <f t="shared" si="3"/>
        <v>10500</v>
      </c>
    </row>
    <row r="43" customHeight="1" spans="1:10">
      <c r="A43" s="6"/>
      <c r="B43" s="6"/>
      <c r="C43" s="7" t="s">
        <v>97</v>
      </c>
      <c r="D43" s="7" t="s">
        <v>98</v>
      </c>
      <c r="E43" s="7" t="s">
        <v>26</v>
      </c>
      <c r="F43" s="7" t="s">
        <v>31</v>
      </c>
      <c r="G43" s="7" t="s">
        <v>77</v>
      </c>
      <c r="H43" s="9" t="s">
        <v>78</v>
      </c>
      <c r="I43" s="9">
        <v>7</v>
      </c>
      <c r="J43" s="15">
        <f t="shared" si="3"/>
        <v>10500</v>
      </c>
    </row>
    <row r="44" customHeight="1" spans="1:10">
      <c r="A44" s="8" t="s">
        <v>27</v>
      </c>
      <c r="B44" s="9"/>
      <c r="C44" s="8" t="s">
        <v>99</v>
      </c>
      <c r="D44" s="10"/>
      <c r="E44" s="10"/>
      <c r="F44" s="8"/>
      <c r="G44" s="10"/>
      <c r="H44" s="11"/>
      <c r="I44" s="8"/>
      <c r="J44" s="16">
        <f>SUM(J22:J43)</f>
        <v>113250</v>
      </c>
    </row>
    <row r="45" customFormat="1" ht="36.75" customHeight="1" spans="1:10">
      <c r="A45" s="4" t="s">
        <v>2</v>
      </c>
      <c r="B45" s="4" t="s">
        <v>3</v>
      </c>
      <c r="C45" s="4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13" t="s">
        <v>10</v>
      </c>
      <c r="J45" s="14" t="s">
        <v>11</v>
      </c>
    </row>
    <row r="46" customHeight="1" spans="1:10">
      <c r="A46" s="9">
        <v>4</v>
      </c>
      <c r="B46" s="9" t="s">
        <v>100</v>
      </c>
      <c r="C46" s="7" t="s">
        <v>49</v>
      </c>
      <c r="D46" s="7" t="s">
        <v>101</v>
      </c>
      <c r="E46" s="7" t="s">
        <v>14</v>
      </c>
      <c r="F46" s="7" t="s">
        <v>31</v>
      </c>
      <c r="G46" s="7" t="s">
        <v>102</v>
      </c>
      <c r="H46" s="9" t="s">
        <v>103</v>
      </c>
      <c r="I46" s="9">
        <v>4</v>
      </c>
      <c r="J46" s="15">
        <f t="shared" ref="J46:J48" si="4">SUM(1500*I46)</f>
        <v>6000</v>
      </c>
    </row>
    <row r="47" customHeight="1" spans="1:10">
      <c r="A47" s="9"/>
      <c r="B47" s="9"/>
      <c r="C47" s="7" t="s">
        <v>53</v>
      </c>
      <c r="D47" s="7" t="s">
        <v>104</v>
      </c>
      <c r="E47" s="7" t="s">
        <v>14</v>
      </c>
      <c r="F47" s="7" t="s">
        <v>31</v>
      </c>
      <c r="G47" s="7" t="s">
        <v>102</v>
      </c>
      <c r="H47" s="9" t="s">
        <v>103</v>
      </c>
      <c r="I47" s="9">
        <v>4</v>
      </c>
      <c r="J47" s="15">
        <f t="shared" si="4"/>
        <v>6000</v>
      </c>
    </row>
    <row r="48" ht="46" customHeight="1" spans="1:10">
      <c r="A48" s="9"/>
      <c r="B48" s="9"/>
      <c r="C48" s="7" t="s">
        <v>55</v>
      </c>
      <c r="D48" s="7" t="s">
        <v>105</v>
      </c>
      <c r="E48" s="7" t="s">
        <v>14</v>
      </c>
      <c r="F48" s="7" t="s">
        <v>31</v>
      </c>
      <c r="G48" s="7" t="s">
        <v>106</v>
      </c>
      <c r="H48" s="9" t="s">
        <v>107</v>
      </c>
      <c r="I48" s="9">
        <v>4</v>
      </c>
      <c r="J48" s="15">
        <f t="shared" si="4"/>
        <v>6000</v>
      </c>
    </row>
    <row r="49" customHeight="1" spans="1:10">
      <c r="A49" s="8" t="s">
        <v>27</v>
      </c>
      <c r="B49" s="9"/>
      <c r="C49" s="8" t="s">
        <v>108</v>
      </c>
      <c r="D49" s="10"/>
      <c r="E49" s="10"/>
      <c r="F49" s="8"/>
      <c r="G49" s="10"/>
      <c r="H49" s="11"/>
      <c r="I49" s="8"/>
      <c r="J49" s="16">
        <f>SUM(J46:J48)</f>
        <v>18000</v>
      </c>
    </row>
    <row r="50" customFormat="1" ht="36.75" customHeight="1" spans="1:10">
      <c r="A50" s="4" t="s">
        <v>2</v>
      </c>
      <c r="B50" s="4" t="s">
        <v>3</v>
      </c>
      <c r="C50" s="4" t="s">
        <v>4</v>
      </c>
      <c r="D50" s="4" t="s">
        <v>5</v>
      </c>
      <c r="E50" s="4" t="s">
        <v>6</v>
      </c>
      <c r="F50" s="4" t="s">
        <v>7</v>
      </c>
      <c r="G50" s="4" t="s">
        <v>8</v>
      </c>
      <c r="H50" s="4" t="s">
        <v>9</v>
      </c>
      <c r="I50" s="13" t="s">
        <v>10</v>
      </c>
      <c r="J50" s="14" t="s">
        <v>11</v>
      </c>
    </row>
    <row r="51" customHeight="1" spans="1:10">
      <c r="A51" s="12">
        <v>5</v>
      </c>
      <c r="B51" s="6" t="s">
        <v>109</v>
      </c>
      <c r="C51" s="7" t="s">
        <v>49</v>
      </c>
      <c r="D51" s="7" t="s">
        <v>110</v>
      </c>
      <c r="E51" s="7" t="s">
        <v>14</v>
      </c>
      <c r="F51" s="7" t="s">
        <v>19</v>
      </c>
      <c r="G51" s="7" t="s">
        <v>111</v>
      </c>
      <c r="H51" s="9" t="s">
        <v>112</v>
      </c>
      <c r="I51" s="9">
        <v>3.5</v>
      </c>
      <c r="J51" s="15">
        <f t="shared" ref="J51:J58" si="5">SUM(1500*I51)</f>
        <v>5250</v>
      </c>
    </row>
    <row r="52" customHeight="1" spans="1:10">
      <c r="A52" s="12"/>
      <c r="B52" s="6"/>
      <c r="C52" s="7" t="s">
        <v>53</v>
      </c>
      <c r="D52" s="7" t="s">
        <v>113</v>
      </c>
      <c r="E52" s="7" t="s">
        <v>14</v>
      </c>
      <c r="F52" s="7" t="s">
        <v>19</v>
      </c>
      <c r="G52" s="7" t="s">
        <v>114</v>
      </c>
      <c r="H52" s="9" t="s">
        <v>115</v>
      </c>
      <c r="I52" s="9">
        <v>4.5</v>
      </c>
      <c r="J52" s="15">
        <f t="shared" si="5"/>
        <v>6750</v>
      </c>
    </row>
    <row r="53" customHeight="1" spans="1:10">
      <c r="A53" s="12"/>
      <c r="B53" s="6"/>
      <c r="C53" s="7" t="s">
        <v>55</v>
      </c>
      <c r="D53" s="7" t="s">
        <v>116</v>
      </c>
      <c r="E53" s="7" t="s">
        <v>14</v>
      </c>
      <c r="F53" s="7" t="s">
        <v>19</v>
      </c>
      <c r="G53" s="7" t="s">
        <v>111</v>
      </c>
      <c r="H53" s="9" t="s">
        <v>112</v>
      </c>
      <c r="I53" s="9">
        <v>3.5</v>
      </c>
      <c r="J53" s="15">
        <f t="shared" si="5"/>
        <v>5250</v>
      </c>
    </row>
    <row r="54" customHeight="1" spans="1:10">
      <c r="A54" s="12"/>
      <c r="B54" s="6"/>
      <c r="C54" s="7" t="s">
        <v>57</v>
      </c>
      <c r="D54" s="7" t="s">
        <v>117</v>
      </c>
      <c r="E54" s="7" t="s">
        <v>14</v>
      </c>
      <c r="F54" s="7" t="s">
        <v>19</v>
      </c>
      <c r="G54" s="7" t="s">
        <v>118</v>
      </c>
      <c r="H54" s="9" t="s">
        <v>115</v>
      </c>
      <c r="I54" s="9">
        <v>4.5</v>
      </c>
      <c r="J54" s="15">
        <f t="shared" si="5"/>
        <v>6750</v>
      </c>
    </row>
    <row r="55" customHeight="1" spans="1:10">
      <c r="A55" s="12"/>
      <c r="B55" s="6"/>
      <c r="C55" s="7" t="s">
        <v>59</v>
      </c>
      <c r="D55" s="7" t="s">
        <v>119</v>
      </c>
      <c r="E55" s="7" t="s">
        <v>14</v>
      </c>
      <c r="F55" s="7" t="s">
        <v>19</v>
      </c>
      <c r="G55" s="7" t="s">
        <v>118</v>
      </c>
      <c r="H55" s="9" t="s">
        <v>115</v>
      </c>
      <c r="I55" s="9">
        <v>4.5</v>
      </c>
      <c r="J55" s="15">
        <f t="shared" si="5"/>
        <v>6750</v>
      </c>
    </row>
    <row r="56" customHeight="1" spans="1:10">
      <c r="A56" s="12"/>
      <c r="B56" s="6"/>
      <c r="C56" s="7" t="s">
        <v>61</v>
      </c>
      <c r="D56" s="7" t="s">
        <v>120</v>
      </c>
      <c r="E56" s="7" t="s">
        <v>14</v>
      </c>
      <c r="F56" s="7" t="s">
        <v>19</v>
      </c>
      <c r="G56" s="7" t="s">
        <v>121</v>
      </c>
      <c r="H56" s="9" t="s">
        <v>115</v>
      </c>
      <c r="I56" s="9">
        <v>4.5</v>
      </c>
      <c r="J56" s="15">
        <f t="shared" si="5"/>
        <v>6750</v>
      </c>
    </row>
    <row r="57" customHeight="1" spans="1:10">
      <c r="A57" s="12"/>
      <c r="B57" s="6"/>
      <c r="C57" s="7" t="s">
        <v>63</v>
      </c>
      <c r="D57" s="7" t="s">
        <v>122</v>
      </c>
      <c r="E57" s="7" t="s">
        <v>14</v>
      </c>
      <c r="F57" s="7" t="s">
        <v>19</v>
      </c>
      <c r="G57" s="7" t="s">
        <v>123</v>
      </c>
      <c r="H57" s="9" t="s">
        <v>124</v>
      </c>
      <c r="I57" s="9">
        <v>4</v>
      </c>
      <c r="J57" s="15">
        <f t="shared" si="5"/>
        <v>6000</v>
      </c>
    </row>
    <row r="58" customHeight="1" spans="1:10">
      <c r="A58" s="12"/>
      <c r="B58" s="6"/>
      <c r="C58" s="7" t="s">
        <v>65</v>
      </c>
      <c r="D58" s="7" t="s">
        <v>125</v>
      </c>
      <c r="E58" s="7" t="s">
        <v>14</v>
      </c>
      <c r="F58" s="7" t="s">
        <v>19</v>
      </c>
      <c r="G58" s="7" t="s">
        <v>126</v>
      </c>
      <c r="H58" s="9" t="s">
        <v>127</v>
      </c>
      <c r="I58" s="9">
        <v>2</v>
      </c>
      <c r="J58" s="15">
        <f t="shared" si="5"/>
        <v>3000</v>
      </c>
    </row>
    <row r="59" customHeight="1" spans="1:10">
      <c r="A59" s="8" t="s">
        <v>27</v>
      </c>
      <c r="B59" s="9"/>
      <c r="C59" s="8" t="s">
        <v>128</v>
      </c>
      <c r="D59" s="10"/>
      <c r="E59" s="10"/>
      <c r="F59" s="8"/>
      <c r="G59" s="10"/>
      <c r="H59" s="11"/>
      <c r="I59" s="8"/>
      <c r="J59" s="16">
        <f>SUM(J51:J58)</f>
        <v>46500</v>
      </c>
    </row>
    <row r="60" customFormat="1" ht="36.75" customHeight="1" spans="1:10">
      <c r="A60" s="4" t="s">
        <v>2</v>
      </c>
      <c r="B60" s="4" t="s">
        <v>3</v>
      </c>
      <c r="C60" s="4" t="s">
        <v>4</v>
      </c>
      <c r="D60" s="4" t="s">
        <v>5</v>
      </c>
      <c r="E60" s="4" t="s">
        <v>6</v>
      </c>
      <c r="F60" s="4" t="s">
        <v>7</v>
      </c>
      <c r="G60" s="4" t="s">
        <v>8</v>
      </c>
      <c r="H60" s="4" t="s">
        <v>9</v>
      </c>
      <c r="I60" s="13" t="s">
        <v>10</v>
      </c>
      <c r="J60" s="14" t="s">
        <v>11</v>
      </c>
    </row>
    <row r="61" customHeight="1" spans="1:10">
      <c r="A61" s="6">
        <v>6</v>
      </c>
      <c r="B61" s="6" t="s">
        <v>129</v>
      </c>
      <c r="C61" s="7">
        <v>1</v>
      </c>
      <c r="D61" s="7" t="s">
        <v>130</v>
      </c>
      <c r="E61" s="7" t="s">
        <v>14</v>
      </c>
      <c r="F61" s="7" t="s">
        <v>19</v>
      </c>
      <c r="G61" s="7" t="s">
        <v>131</v>
      </c>
      <c r="H61" s="9" t="s">
        <v>132</v>
      </c>
      <c r="I61" s="9">
        <v>1</v>
      </c>
      <c r="J61" s="17">
        <f t="shared" ref="J61:J77" si="6">SUM(1500*I61)</f>
        <v>1500</v>
      </c>
    </row>
    <row r="62" customHeight="1" spans="1:10">
      <c r="A62" s="6"/>
      <c r="B62" s="6"/>
      <c r="C62" s="7">
        <v>2</v>
      </c>
      <c r="D62" s="7" t="s">
        <v>133</v>
      </c>
      <c r="E62" s="7" t="s">
        <v>14</v>
      </c>
      <c r="F62" s="7" t="s">
        <v>19</v>
      </c>
      <c r="G62" s="7" t="s">
        <v>134</v>
      </c>
      <c r="H62" s="9" t="s">
        <v>135</v>
      </c>
      <c r="I62" s="9">
        <v>1.5</v>
      </c>
      <c r="J62" s="17">
        <f t="shared" si="6"/>
        <v>2250</v>
      </c>
    </row>
    <row r="63" customHeight="1" spans="1:10">
      <c r="A63" s="6"/>
      <c r="B63" s="6"/>
      <c r="C63" s="7">
        <v>3</v>
      </c>
      <c r="D63" s="7" t="s">
        <v>136</v>
      </c>
      <c r="E63" s="7" t="s">
        <v>14</v>
      </c>
      <c r="F63" s="7" t="s">
        <v>19</v>
      </c>
      <c r="G63" s="7" t="s">
        <v>137</v>
      </c>
      <c r="H63" s="9" t="s">
        <v>138</v>
      </c>
      <c r="I63" s="9">
        <v>2.5</v>
      </c>
      <c r="J63" s="17">
        <f t="shared" si="6"/>
        <v>3750</v>
      </c>
    </row>
    <row r="64" customHeight="1" spans="1:10">
      <c r="A64" s="6"/>
      <c r="B64" s="6"/>
      <c r="C64" s="7">
        <v>4</v>
      </c>
      <c r="D64" s="7" t="s">
        <v>139</v>
      </c>
      <c r="E64" s="7" t="s">
        <v>14</v>
      </c>
      <c r="F64" s="7" t="s">
        <v>19</v>
      </c>
      <c r="G64" s="7" t="s">
        <v>137</v>
      </c>
      <c r="H64" s="9" t="s">
        <v>138</v>
      </c>
      <c r="I64" s="9">
        <v>2.5</v>
      </c>
      <c r="J64" s="17">
        <f t="shared" si="6"/>
        <v>3750</v>
      </c>
    </row>
    <row r="65" customHeight="1" spans="1:10">
      <c r="A65" s="6"/>
      <c r="B65" s="6"/>
      <c r="C65" s="7">
        <v>5</v>
      </c>
      <c r="D65" s="7" t="s">
        <v>140</v>
      </c>
      <c r="E65" s="7" t="s">
        <v>14</v>
      </c>
      <c r="F65" s="7" t="s">
        <v>19</v>
      </c>
      <c r="G65" s="7" t="s">
        <v>137</v>
      </c>
      <c r="H65" s="9" t="s">
        <v>138</v>
      </c>
      <c r="I65" s="9">
        <v>2.5</v>
      </c>
      <c r="J65" s="17">
        <f t="shared" si="6"/>
        <v>3750</v>
      </c>
    </row>
    <row r="66" customHeight="1" spans="1:10">
      <c r="A66" s="6"/>
      <c r="B66" s="6"/>
      <c r="C66" s="7">
        <v>6</v>
      </c>
      <c r="D66" s="7" t="s">
        <v>141</v>
      </c>
      <c r="E66" s="7" t="s">
        <v>14</v>
      </c>
      <c r="F66" s="7" t="s">
        <v>19</v>
      </c>
      <c r="G66" s="7" t="s">
        <v>137</v>
      </c>
      <c r="H66" s="9" t="s">
        <v>138</v>
      </c>
      <c r="I66" s="9">
        <v>2.5</v>
      </c>
      <c r="J66" s="17">
        <f t="shared" si="6"/>
        <v>3750</v>
      </c>
    </row>
    <row r="67" customHeight="1" spans="1:10">
      <c r="A67" s="6"/>
      <c r="B67" s="6"/>
      <c r="C67" s="7">
        <v>7</v>
      </c>
      <c r="D67" s="7" t="s">
        <v>142</v>
      </c>
      <c r="E67" s="7" t="s">
        <v>14</v>
      </c>
      <c r="F67" s="7" t="s">
        <v>19</v>
      </c>
      <c r="G67" s="7" t="s">
        <v>137</v>
      </c>
      <c r="H67" s="9" t="s">
        <v>138</v>
      </c>
      <c r="I67" s="9">
        <v>2.5</v>
      </c>
      <c r="J67" s="17">
        <f t="shared" si="6"/>
        <v>3750</v>
      </c>
    </row>
    <row r="68" customHeight="1" spans="1:10">
      <c r="A68" s="6"/>
      <c r="B68" s="6"/>
      <c r="C68" s="7">
        <v>8</v>
      </c>
      <c r="D68" s="7" t="s">
        <v>143</v>
      </c>
      <c r="E68" s="7" t="s">
        <v>14</v>
      </c>
      <c r="F68" s="7" t="s">
        <v>19</v>
      </c>
      <c r="G68" s="7" t="s">
        <v>137</v>
      </c>
      <c r="H68" s="9" t="s">
        <v>138</v>
      </c>
      <c r="I68" s="9">
        <v>2.5</v>
      </c>
      <c r="J68" s="17">
        <f t="shared" si="6"/>
        <v>3750</v>
      </c>
    </row>
    <row r="69" customHeight="1" spans="1:10">
      <c r="A69" s="6"/>
      <c r="B69" s="6"/>
      <c r="C69" s="7">
        <v>9</v>
      </c>
      <c r="D69" s="7" t="s">
        <v>144</v>
      </c>
      <c r="E69" s="7" t="s">
        <v>14</v>
      </c>
      <c r="F69" s="7" t="s">
        <v>19</v>
      </c>
      <c r="G69" s="7" t="s">
        <v>137</v>
      </c>
      <c r="H69" s="9" t="s">
        <v>138</v>
      </c>
      <c r="I69" s="9">
        <v>2.5</v>
      </c>
      <c r="J69" s="17">
        <f t="shared" si="6"/>
        <v>3750</v>
      </c>
    </row>
    <row r="70" customHeight="1" spans="1:10">
      <c r="A70" s="6"/>
      <c r="B70" s="6"/>
      <c r="C70" s="7">
        <v>10</v>
      </c>
      <c r="D70" s="7" t="s">
        <v>145</v>
      </c>
      <c r="E70" s="7" t="s">
        <v>14</v>
      </c>
      <c r="F70" s="7" t="s">
        <v>19</v>
      </c>
      <c r="G70" s="7" t="s">
        <v>137</v>
      </c>
      <c r="H70" s="9" t="s">
        <v>138</v>
      </c>
      <c r="I70" s="9">
        <v>2.5</v>
      </c>
      <c r="J70" s="17">
        <f t="shared" si="6"/>
        <v>3750</v>
      </c>
    </row>
    <row r="71" customHeight="1" spans="1:10">
      <c r="A71" s="6"/>
      <c r="B71" s="6"/>
      <c r="C71" s="7">
        <v>11</v>
      </c>
      <c r="D71" s="7" t="s">
        <v>146</v>
      </c>
      <c r="E71" s="7" t="s">
        <v>14</v>
      </c>
      <c r="F71" s="7" t="s">
        <v>19</v>
      </c>
      <c r="G71" s="7" t="s">
        <v>137</v>
      </c>
      <c r="H71" s="9" t="s">
        <v>138</v>
      </c>
      <c r="I71" s="9">
        <v>2.5</v>
      </c>
      <c r="J71" s="17">
        <f t="shared" si="6"/>
        <v>3750</v>
      </c>
    </row>
    <row r="72" customHeight="1" spans="1:10">
      <c r="A72" s="6"/>
      <c r="B72" s="6"/>
      <c r="C72" s="7">
        <v>12</v>
      </c>
      <c r="D72" s="7" t="s">
        <v>147</v>
      </c>
      <c r="E72" s="7" t="s">
        <v>14</v>
      </c>
      <c r="F72" s="7" t="s">
        <v>19</v>
      </c>
      <c r="G72" s="7" t="s">
        <v>137</v>
      </c>
      <c r="H72" s="9" t="s">
        <v>138</v>
      </c>
      <c r="I72" s="9">
        <v>2.5</v>
      </c>
      <c r="J72" s="17">
        <f t="shared" si="6"/>
        <v>3750</v>
      </c>
    </row>
    <row r="73" customHeight="1" spans="1:10">
      <c r="A73" s="6"/>
      <c r="B73" s="6"/>
      <c r="C73" s="7">
        <v>13</v>
      </c>
      <c r="D73" s="7" t="s">
        <v>148</v>
      </c>
      <c r="E73" s="7" t="s">
        <v>14</v>
      </c>
      <c r="F73" s="7" t="s">
        <v>15</v>
      </c>
      <c r="G73" s="7" t="s">
        <v>149</v>
      </c>
      <c r="H73" s="9" t="s">
        <v>150</v>
      </c>
      <c r="I73" s="9">
        <v>5</v>
      </c>
      <c r="J73" s="17">
        <f t="shared" si="6"/>
        <v>7500</v>
      </c>
    </row>
    <row r="74" customHeight="1" spans="1:10">
      <c r="A74" s="6"/>
      <c r="B74" s="6"/>
      <c r="C74" s="7">
        <v>14</v>
      </c>
      <c r="D74" s="7" t="s">
        <v>151</v>
      </c>
      <c r="E74" s="7" t="s">
        <v>14</v>
      </c>
      <c r="F74" s="7" t="s">
        <v>19</v>
      </c>
      <c r="G74" s="7" t="s">
        <v>149</v>
      </c>
      <c r="H74" s="9" t="s">
        <v>152</v>
      </c>
      <c r="I74" s="9">
        <v>1.5</v>
      </c>
      <c r="J74" s="17">
        <f t="shared" si="6"/>
        <v>2250</v>
      </c>
    </row>
    <row r="75" customHeight="1" spans="1:10">
      <c r="A75" s="6"/>
      <c r="B75" s="6"/>
      <c r="C75" s="7">
        <v>15</v>
      </c>
      <c r="D75" s="18" t="s">
        <v>153</v>
      </c>
      <c r="E75" s="7" t="s">
        <v>14</v>
      </c>
      <c r="F75" s="7" t="s">
        <v>19</v>
      </c>
      <c r="G75" s="7" t="s">
        <v>149</v>
      </c>
      <c r="H75" s="9" t="s">
        <v>154</v>
      </c>
      <c r="I75" s="9">
        <v>3</v>
      </c>
      <c r="J75" s="17">
        <f t="shared" si="6"/>
        <v>4500</v>
      </c>
    </row>
    <row r="76" customHeight="1" spans="1:10">
      <c r="A76" s="6"/>
      <c r="B76" s="6"/>
      <c r="C76" s="7">
        <v>16</v>
      </c>
      <c r="D76" s="7" t="s">
        <v>155</v>
      </c>
      <c r="E76" s="7" t="s">
        <v>26</v>
      </c>
      <c r="F76" s="7" t="s">
        <v>19</v>
      </c>
      <c r="G76" s="7" t="s">
        <v>156</v>
      </c>
      <c r="H76" s="9" t="s">
        <v>157</v>
      </c>
      <c r="I76" s="9">
        <v>1</v>
      </c>
      <c r="J76" s="17">
        <f t="shared" si="6"/>
        <v>1500</v>
      </c>
    </row>
    <row r="77" customHeight="1" spans="1:10">
      <c r="A77" s="6"/>
      <c r="B77" s="6"/>
      <c r="C77" s="7">
        <v>17</v>
      </c>
      <c r="D77" s="7" t="s">
        <v>158</v>
      </c>
      <c r="E77" s="7" t="s">
        <v>14</v>
      </c>
      <c r="F77" s="7" t="s">
        <v>19</v>
      </c>
      <c r="G77" s="7" t="s">
        <v>156</v>
      </c>
      <c r="H77" s="9" t="s">
        <v>154</v>
      </c>
      <c r="I77" s="9">
        <v>3</v>
      </c>
      <c r="J77" s="17">
        <f t="shared" si="6"/>
        <v>4500</v>
      </c>
    </row>
    <row r="78" customHeight="1" spans="1:10">
      <c r="A78" s="6"/>
      <c r="B78" s="6"/>
      <c r="C78" s="7">
        <v>18</v>
      </c>
      <c r="D78" s="7" t="s">
        <v>159</v>
      </c>
      <c r="E78" s="7" t="s">
        <v>14</v>
      </c>
      <c r="F78" s="7" t="s">
        <v>19</v>
      </c>
      <c r="G78" s="7" t="s">
        <v>156</v>
      </c>
      <c r="H78" s="4" t="s">
        <v>154</v>
      </c>
      <c r="I78" s="13" t="s">
        <v>55</v>
      </c>
      <c r="J78" s="17">
        <f t="shared" ref="J78:J94" si="7">SUM(1500*I78)</f>
        <v>4500</v>
      </c>
    </row>
    <row r="79" customHeight="1" spans="1:10">
      <c r="A79" s="6"/>
      <c r="B79" s="6"/>
      <c r="C79" s="7">
        <v>19</v>
      </c>
      <c r="D79" s="7" t="s">
        <v>160</v>
      </c>
      <c r="E79" s="7" t="s">
        <v>14</v>
      </c>
      <c r="F79" s="7" t="s">
        <v>19</v>
      </c>
      <c r="G79" s="7" t="s">
        <v>156</v>
      </c>
      <c r="H79" s="4" t="s">
        <v>161</v>
      </c>
      <c r="I79" s="13" t="s">
        <v>162</v>
      </c>
      <c r="J79" s="17">
        <f t="shared" si="7"/>
        <v>2250</v>
      </c>
    </row>
    <row r="80" customHeight="1" spans="1:10">
      <c r="A80" s="6"/>
      <c r="B80" s="6"/>
      <c r="C80" s="7">
        <v>20</v>
      </c>
      <c r="D80" s="7" t="s">
        <v>163</v>
      </c>
      <c r="E80" s="7" t="s">
        <v>14</v>
      </c>
      <c r="F80" s="7" t="s">
        <v>19</v>
      </c>
      <c r="G80" s="7" t="s">
        <v>156</v>
      </c>
      <c r="H80" s="4" t="s">
        <v>161</v>
      </c>
      <c r="I80" s="13" t="s">
        <v>162</v>
      </c>
      <c r="J80" s="17">
        <f t="shared" si="7"/>
        <v>2250</v>
      </c>
    </row>
    <row r="81" customHeight="1" spans="1:10">
      <c r="A81" s="6"/>
      <c r="B81" s="6"/>
      <c r="C81" s="7">
        <v>21</v>
      </c>
      <c r="D81" s="7" t="s">
        <v>164</v>
      </c>
      <c r="E81" s="7" t="s">
        <v>14</v>
      </c>
      <c r="F81" s="7" t="s">
        <v>19</v>
      </c>
      <c r="G81" s="7" t="s">
        <v>156</v>
      </c>
      <c r="H81" s="4" t="s">
        <v>154</v>
      </c>
      <c r="I81" s="13" t="s">
        <v>55</v>
      </c>
      <c r="J81" s="17">
        <f t="shared" si="7"/>
        <v>4500</v>
      </c>
    </row>
    <row r="82" customHeight="1" spans="1:10">
      <c r="A82" s="6"/>
      <c r="B82" s="6"/>
      <c r="C82" s="7">
        <v>22</v>
      </c>
      <c r="D82" s="7" t="s">
        <v>165</v>
      </c>
      <c r="E82" s="7" t="s">
        <v>14</v>
      </c>
      <c r="F82" s="7" t="s">
        <v>19</v>
      </c>
      <c r="G82" s="7" t="s">
        <v>156</v>
      </c>
      <c r="H82" s="4" t="s">
        <v>154</v>
      </c>
      <c r="I82" s="13" t="s">
        <v>55</v>
      </c>
      <c r="J82" s="17">
        <f t="shared" si="7"/>
        <v>4500</v>
      </c>
    </row>
    <row r="83" customHeight="1" spans="1:10">
      <c r="A83" s="6"/>
      <c r="B83" s="6"/>
      <c r="C83" s="7">
        <v>23</v>
      </c>
      <c r="D83" s="7" t="s">
        <v>166</v>
      </c>
      <c r="E83" s="7" t="s">
        <v>14</v>
      </c>
      <c r="F83" s="7" t="s">
        <v>19</v>
      </c>
      <c r="G83" s="7" t="s">
        <v>156</v>
      </c>
      <c r="H83" s="4" t="s">
        <v>154</v>
      </c>
      <c r="I83" s="13" t="s">
        <v>55</v>
      </c>
      <c r="J83" s="17">
        <f t="shared" si="7"/>
        <v>4500</v>
      </c>
    </row>
    <row r="84" customHeight="1" spans="1:10">
      <c r="A84" s="6"/>
      <c r="B84" s="6"/>
      <c r="C84" s="7">
        <v>24</v>
      </c>
      <c r="D84" s="7" t="s">
        <v>167</v>
      </c>
      <c r="E84" s="7" t="s">
        <v>14</v>
      </c>
      <c r="F84" s="7" t="s">
        <v>19</v>
      </c>
      <c r="G84" s="7" t="s">
        <v>156</v>
      </c>
      <c r="H84" s="4" t="s">
        <v>161</v>
      </c>
      <c r="I84" s="13" t="s">
        <v>53</v>
      </c>
      <c r="J84" s="17">
        <f t="shared" si="7"/>
        <v>3000</v>
      </c>
    </row>
    <row r="85" customHeight="1" spans="1:10">
      <c r="A85" s="6"/>
      <c r="B85" s="6"/>
      <c r="C85" s="7">
        <v>25</v>
      </c>
      <c r="D85" s="7" t="s">
        <v>168</v>
      </c>
      <c r="E85" s="7" t="s">
        <v>14</v>
      </c>
      <c r="F85" s="7" t="s">
        <v>19</v>
      </c>
      <c r="G85" s="7" t="s">
        <v>156</v>
      </c>
      <c r="H85" s="4" t="s">
        <v>161</v>
      </c>
      <c r="I85" s="13" t="s">
        <v>53</v>
      </c>
      <c r="J85" s="17">
        <f t="shared" si="7"/>
        <v>3000</v>
      </c>
    </row>
    <row r="86" customHeight="1" spans="1:10">
      <c r="A86" s="6"/>
      <c r="B86" s="6"/>
      <c r="C86" s="7">
        <v>26</v>
      </c>
      <c r="D86" s="7" t="s">
        <v>169</v>
      </c>
      <c r="E86" s="7" t="s">
        <v>14</v>
      </c>
      <c r="F86" s="7" t="s">
        <v>19</v>
      </c>
      <c r="G86" s="7" t="s">
        <v>149</v>
      </c>
      <c r="H86" s="4" t="s">
        <v>170</v>
      </c>
      <c r="I86" s="13" t="s">
        <v>57</v>
      </c>
      <c r="J86" s="17">
        <f t="shared" si="7"/>
        <v>6000</v>
      </c>
    </row>
    <row r="87" customHeight="1" spans="1:10">
      <c r="A87" s="6"/>
      <c r="B87" s="6"/>
      <c r="C87" s="7">
        <v>27</v>
      </c>
      <c r="D87" s="7" t="s">
        <v>171</v>
      </c>
      <c r="E87" s="7" t="s">
        <v>14</v>
      </c>
      <c r="F87" s="7" t="s">
        <v>19</v>
      </c>
      <c r="G87" s="7" t="s">
        <v>149</v>
      </c>
      <c r="H87" s="4" t="s">
        <v>170</v>
      </c>
      <c r="I87" s="13" t="s">
        <v>57</v>
      </c>
      <c r="J87" s="17">
        <f t="shared" si="7"/>
        <v>6000</v>
      </c>
    </row>
    <row r="88" customHeight="1" spans="1:10">
      <c r="A88" s="6"/>
      <c r="B88" s="6"/>
      <c r="C88" s="7">
        <v>28</v>
      </c>
      <c r="D88" s="7" t="s">
        <v>172</v>
      </c>
      <c r="E88" s="7" t="s">
        <v>14</v>
      </c>
      <c r="F88" s="7" t="s">
        <v>19</v>
      </c>
      <c r="G88" s="7" t="s">
        <v>149</v>
      </c>
      <c r="H88" s="4" t="s">
        <v>170</v>
      </c>
      <c r="I88" s="13" t="s">
        <v>57</v>
      </c>
      <c r="J88" s="17">
        <f t="shared" si="7"/>
        <v>6000</v>
      </c>
    </row>
    <row r="89" customHeight="1" spans="1:10">
      <c r="A89" s="6"/>
      <c r="B89" s="6"/>
      <c r="C89" s="7">
        <v>29</v>
      </c>
      <c r="D89" s="7" t="s">
        <v>173</v>
      </c>
      <c r="E89" s="7" t="s">
        <v>14</v>
      </c>
      <c r="F89" s="7" t="s">
        <v>19</v>
      </c>
      <c r="G89" s="7" t="s">
        <v>149</v>
      </c>
      <c r="H89" s="4" t="s">
        <v>170</v>
      </c>
      <c r="I89" s="13" t="s">
        <v>57</v>
      </c>
      <c r="J89" s="17">
        <f t="shared" si="7"/>
        <v>6000</v>
      </c>
    </row>
    <row r="90" customHeight="1" spans="1:10">
      <c r="A90" s="6"/>
      <c r="B90" s="6"/>
      <c r="C90" s="7">
        <v>30</v>
      </c>
      <c r="D90" s="7" t="s">
        <v>174</v>
      </c>
      <c r="E90" s="7" t="s">
        <v>14</v>
      </c>
      <c r="F90" s="7" t="s">
        <v>19</v>
      </c>
      <c r="G90" s="7" t="s">
        <v>149</v>
      </c>
      <c r="H90" s="4" t="s">
        <v>175</v>
      </c>
      <c r="I90" s="13" t="s">
        <v>162</v>
      </c>
      <c r="J90" s="17">
        <f t="shared" si="7"/>
        <v>2250</v>
      </c>
    </row>
    <row r="91" customHeight="1" spans="1:10">
      <c r="A91" s="6"/>
      <c r="B91" s="6"/>
      <c r="C91" s="7">
        <v>31</v>
      </c>
      <c r="D91" s="7" t="s">
        <v>176</v>
      </c>
      <c r="E91" s="7" t="s">
        <v>14</v>
      </c>
      <c r="F91" s="7" t="s">
        <v>19</v>
      </c>
      <c r="G91" s="7" t="s">
        <v>149</v>
      </c>
      <c r="H91" s="4" t="s">
        <v>170</v>
      </c>
      <c r="I91" s="13" t="s">
        <v>57</v>
      </c>
      <c r="J91" s="17">
        <f t="shared" si="7"/>
        <v>6000</v>
      </c>
    </row>
    <row r="92" customHeight="1" spans="1:10">
      <c r="A92" s="6"/>
      <c r="B92" s="6"/>
      <c r="C92" s="7">
        <v>32</v>
      </c>
      <c r="D92" s="7" t="s">
        <v>177</v>
      </c>
      <c r="E92" s="7" t="s">
        <v>14</v>
      </c>
      <c r="F92" s="7" t="s">
        <v>19</v>
      </c>
      <c r="G92" s="7" t="s">
        <v>149</v>
      </c>
      <c r="H92" s="4" t="s">
        <v>170</v>
      </c>
      <c r="I92" s="13" t="s">
        <v>57</v>
      </c>
      <c r="J92" s="17">
        <f t="shared" si="7"/>
        <v>6000</v>
      </c>
    </row>
    <row r="93" customHeight="1" spans="1:10">
      <c r="A93" s="6"/>
      <c r="B93" s="6"/>
      <c r="C93" s="7">
        <v>33</v>
      </c>
      <c r="D93" s="7" t="s">
        <v>178</v>
      </c>
      <c r="E93" s="7" t="s">
        <v>14</v>
      </c>
      <c r="F93" s="7" t="s">
        <v>19</v>
      </c>
      <c r="G93" s="7" t="s">
        <v>149</v>
      </c>
      <c r="H93" s="4" t="s">
        <v>170</v>
      </c>
      <c r="I93" s="13" t="s">
        <v>57</v>
      </c>
      <c r="J93" s="17">
        <f t="shared" si="7"/>
        <v>6000</v>
      </c>
    </row>
    <row r="94" customHeight="1" spans="1:10">
      <c r="A94" s="6"/>
      <c r="B94" s="6"/>
      <c r="C94" s="7">
        <v>34</v>
      </c>
      <c r="D94" s="7" t="s">
        <v>179</v>
      </c>
      <c r="E94" s="7" t="s">
        <v>14</v>
      </c>
      <c r="F94" s="7" t="s">
        <v>19</v>
      </c>
      <c r="G94" s="7" t="s">
        <v>149</v>
      </c>
      <c r="H94" s="4" t="s">
        <v>170</v>
      </c>
      <c r="I94" s="13" t="s">
        <v>57</v>
      </c>
      <c r="J94" s="17">
        <f t="shared" si="7"/>
        <v>6000</v>
      </c>
    </row>
    <row r="95" customHeight="1" spans="1:10">
      <c r="A95" s="6"/>
      <c r="B95" s="6"/>
      <c r="C95" s="7">
        <v>35</v>
      </c>
      <c r="D95" s="7" t="s">
        <v>180</v>
      </c>
      <c r="E95" s="7" t="s">
        <v>14</v>
      </c>
      <c r="F95" s="7" t="s">
        <v>19</v>
      </c>
      <c r="G95" s="7" t="s">
        <v>149</v>
      </c>
      <c r="H95" s="4" t="s">
        <v>181</v>
      </c>
      <c r="I95" s="13" t="s">
        <v>55</v>
      </c>
      <c r="J95" s="17">
        <f t="shared" ref="J95:J101" si="8">SUM(1500*I95)</f>
        <v>4500</v>
      </c>
    </row>
    <row r="96" customHeight="1" spans="1:10">
      <c r="A96" s="6"/>
      <c r="B96" s="6"/>
      <c r="C96" s="7">
        <v>36</v>
      </c>
      <c r="D96" s="7" t="s">
        <v>182</v>
      </c>
      <c r="E96" s="7" t="s">
        <v>14</v>
      </c>
      <c r="F96" s="7" t="s">
        <v>19</v>
      </c>
      <c r="G96" s="7" t="s">
        <v>149</v>
      </c>
      <c r="H96" s="4" t="s">
        <v>175</v>
      </c>
      <c r="I96" s="13" t="s">
        <v>162</v>
      </c>
      <c r="J96" s="17">
        <f t="shared" si="8"/>
        <v>2250</v>
      </c>
    </row>
    <row r="97" customHeight="1" spans="1:10">
      <c r="A97" s="6"/>
      <c r="B97" s="6"/>
      <c r="C97" s="7">
        <v>37</v>
      </c>
      <c r="D97" s="7" t="s">
        <v>183</v>
      </c>
      <c r="E97" s="7" t="s">
        <v>14</v>
      </c>
      <c r="F97" s="7" t="s">
        <v>19</v>
      </c>
      <c r="G97" s="7" t="s">
        <v>149</v>
      </c>
      <c r="H97" s="4" t="s">
        <v>170</v>
      </c>
      <c r="I97" s="13" t="s">
        <v>57</v>
      </c>
      <c r="J97" s="17">
        <f t="shared" si="8"/>
        <v>6000</v>
      </c>
    </row>
    <row r="98" customHeight="1" spans="1:10">
      <c r="A98" s="6"/>
      <c r="B98" s="6"/>
      <c r="C98" s="7">
        <v>38</v>
      </c>
      <c r="D98" s="7" t="s">
        <v>184</v>
      </c>
      <c r="E98" s="7" t="s">
        <v>14</v>
      </c>
      <c r="F98" s="7" t="s">
        <v>19</v>
      </c>
      <c r="G98" s="7" t="s">
        <v>149</v>
      </c>
      <c r="H98" s="4" t="s">
        <v>175</v>
      </c>
      <c r="I98" s="13" t="s">
        <v>162</v>
      </c>
      <c r="J98" s="17">
        <f t="shared" si="8"/>
        <v>2250</v>
      </c>
    </row>
    <row r="99" customHeight="1" spans="1:10">
      <c r="A99" s="6"/>
      <c r="B99" s="6"/>
      <c r="C99" s="7">
        <v>39</v>
      </c>
      <c r="D99" s="7" t="s">
        <v>185</v>
      </c>
      <c r="E99" s="7" t="s">
        <v>14</v>
      </c>
      <c r="F99" s="7" t="s">
        <v>19</v>
      </c>
      <c r="G99" s="7" t="s">
        <v>149</v>
      </c>
      <c r="H99" s="4" t="s">
        <v>170</v>
      </c>
      <c r="I99" s="13" t="s">
        <v>57</v>
      </c>
      <c r="J99" s="17">
        <f t="shared" si="8"/>
        <v>6000</v>
      </c>
    </row>
    <row r="100" customHeight="1" spans="1:10">
      <c r="A100" s="6"/>
      <c r="B100" s="6"/>
      <c r="C100" s="7">
        <v>40</v>
      </c>
      <c r="D100" s="7" t="s">
        <v>186</v>
      </c>
      <c r="E100" s="7" t="s">
        <v>14</v>
      </c>
      <c r="F100" s="7" t="s">
        <v>19</v>
      </c>
      <c r="G100" s="7" t="s">
        <v>149</v>
      </c>
      <c r="H100" s="4" t="s">
        <v>170</v>
      </c>
      <c r="I100" s="13" t="s">
        <v>57</v>
      </c>
      <c r="J100" s="17">
        <f t="shared" si="8"/>
        <v>6000</v>
      </c>
    </row>
    <row r="101" customHeight="1" spans="1:10">
      <c r="A101" s="6"/>
      <c r="B101" s="6"/>
      <c r="C101" s="7">
        <v>41</v>
      </c>
      <c r="D101" s="7" t="s">
        <v>187</v>
      </c>
      <c r="E101" s="7" t="s">
        <v>14</v>
      </c>
      <c r="F101" s="7" t="s">
        <v>19</v>
      </c>
      <c r="G101" s="7" t="s">
        <v>149</v>
      </c>
      <c r="H101" s="4" t="s">
        <v>170</v>
      </c>
      <c r="I101" s="13" t="s">
        <v>57</v>
      </c>
      <c r="J101" s="17">
        <f t="shared" si="8"/>
        <v>6000</v>
      </c>
    </row>
    <row r="102" customHeight="1" spans="1:10">
      <c r="A102" s="8" t="s">
        <v>27</v>
      </c>
      <c r="B102" s="9"/>
      <c r="C102" s="8" t="s">
        <v>188</v>
      </c>
      <c r="D102" s="10"/>
      <c r="E102" s="10"/>
      <c r="F102" s="8"/>
      <c r="G102" s="10"/>
      <c r="H102" s="11"/>
      <c r="I102" s="8"/>
      <c r="J102" s="16">
        <f>SUM(J61:J101)</f>
        <v>173250</v>
      </c>
    </row>
    <row r="103" customFormat="1" ht="36.75" customHeight="1" spans="1:10">
      <c r="A103" s="4" t="s">
        <v>2</v>
      </c>
      <c r="B103" s="4" t="s">
        <v>3</v>
      </c>
      <c r="C103" s="4" t="s">
        <v>4</v>
      </c>
      <c r="D103" s="4" t="s">
        <v>5</v>
      </c>
      <c r="E103" s="4" t="s">
        <v>6</v>
      </c>
      <c r="F103" s="4" t="s">
        <v>7</v>
      </c>
      <c r="G103" s="4" t="s">
        <v>8</v>
      </c>
      <c r="H103" s="4" t="s">
        <v>9</v>
      </c>
      <c r="I103" s="13" t="s">
        <v>10</v>
      </c>
      <c r="J103" s="14" t="s">
        <v>11</v>
      </c>
    </row>
    <row r="104" customHeight="1" spans="1:10">
      <c r="A104" s="6">
        <v>7</v>
      </c>
      <c r="B104" s="6" t="s">
        <v>189</v>
      </c>
      <c r="C104" s="7" t="s">
        <v>49</v>
      </c>
      <c r="D104" s="7" t="s">
        <v>190</v>
      </c>
      <c r="E104" s="7" t="s">
        <v>26</v>
      </c>
      <c r="F104" s="7" t="s">
        <v>15</v>
      </c>
      <c r="G104" s="7" t="s">
        <v>191</v>
      </c>
      <c r="H104" s="9" t="s">
        <v>192</v>
      </c>
      <c r="I104" s="9">
        <v>3</v>
      </c>
      <c r="J104" s="17">
        <f t="shared" ref="J104:J110" si="9">SUM(1500*I104)</f>
        <v>4500</v>
      </c>
    </row>
    <row r="105" customHeight="1" spans="1:10">
      <c r="A105" s="6"/>
      <c r="B105" s="6"/>
      <c r="C105" s="7" t="s">
        <v>53</v>
      </c>
      <c r="D105" s="7" t="s">
        <v>193</v>
      </c>
      <c r="E105" s="7" t="s">
        <v>26</v>
      </c>
      <c r="F105" s="7" t="s">
        <v>15</v>
      </c>
      <c r="G105" s="7" t="s">
        <v>191</v>
      </c>
      <c r="H105" s="9" t="s">
        <v>192</v>
      </c>
      <c r="I105" s="9">
        <v>3</v>
      </c>
      <c r="J105" s="17">
        <f t="shared" si="9"/>
        <v>4500</v>
      </c>
    </row>
    <row r="106" customHeight="1" spans="1:10">
      <c r="A106" s="6"/>
      <c r="B106" s="6"/>
      <c r="C106" s="7" t="s">
        <v>55</v>
      </c>
      <c r="D106" s="7" t="s">
        <v>194</v>
      </c>
      <c r="E106" s="7" t="s">
        <v>26</v>
      </c>
      <c r="F106" s="7" t="s">
        <v>15</v>
      </c>
      <c r="G106" s="7" t="s">
        <v>191</v>
      </c>
      <c r="H106" s="9" t="s">
        <v>192</v>
      </c>
      <c r="I106" s="9">
        <v>3</v>
      </c>
      <c r="J106" s="17">
        <f t="shared" si="9"/>
        <v>4500</v>
      </c>
    </row>
    <row r="107" customHeight="1" spans="1:10">
      <c r="A107" s="6"/>
      <c r="B107" s="6"/>
      <c r="C107" s="7" t="s">
        <v>57</v>
      </c>
      <c r="D107" s="7" t="s">
        <v>195</v>
      </c>
      <c r="E107" s="7" t="s">
        <v>26</v>
      </c>
      <c r="F107" s="7" t="s">
        <v>15</v>
      </c>
      <c r="G107" s="7" t="s">
        <v>191</v>
      </c>
      <c r="H107" s="9" t="s">
        <v>192</v>
      </c>
      <c r="I107" s="9">
        <v>3</v>
      </c>
      <c r="J107" s="17">
        <f t="shared" si="9"/>
        <v>4500</v>
      </c>
    </row>
    <row r="108" customHeight="1" spans="1:10">
      <c r="A108" s="6"/>
      <c r="B108" s="6"/>
      <c r="C108" s="7" t="s">
        <v>59</v>
      </c>
      <c r="D108" s="7" t="s">
        <v>196</v>
      </c>
      <c r="E108" s="7" t="s">
        <v>14</v>
      </c>
      <c r="F108" s="7" t="s">
        <v>15</v>
      </c>
      <c r="G108" s="7" t="s">
        <v>197</v>
      </c>
      <c r="H108" s="9" t="s">
        <v>198</v>
      </c>
      <c r="I108" s="9">
        <v>6.5</v>
      </c>
      <c r="J108" s="17">
        <f t="shared" si="9"/>
        <v>9750</v>
      </c>
    </row>
    <row r="109" customHeight="1" spans="1:10">
      <c r="A109" s="6"/>
      <c r="B109" s="6"/>
      <c r="C109" s="7">
        <v>6</v>
      </c>
      <c r="D109" s="7" t="s">
        <v>199</v>
      </c>
      <c r="E109" s="7" t="s">
        <v>14</v>
      </c>
      <c r="F109" s="7" t="s">
        <v>15</v>
      </c>
      <c r="G109" s="7" t="s">
        <v>197</v>
      </c>
      <c r="H109" s="9" t="s">
        <v>200</v>
      </c>
      <c r="I109" s="9">
        <v>8</v>
      </c>
      <c r="J109" s="17">
        <f t="shared" si="9"/>
        <v>12000</v>
      </c>
    </row>
    <row r="110" customHeight="1" spans="1:10">
      <c r="A110" s="6"/>
      <c r="B110" s="6"/>
      <c r="C110" s="7"/>
      <c r="D110" s="7"/>
      <c r="E110" s="7"/>
      <c r="F110" s="7"/>
      <c r="G110" s="7"/>
      <c r="H110" s="9" t="s">
        <v>132</v>
      </c>
      <c r="I110" s="9">
        <v>1</v>
      </c>
      <c r="J110" s="17">
        <f t="shared" si="9"/>
        <v>1500</v>
      </c>
    </row>
    <row r="111" customHeight="1" spans="1:10">
      <c r="A111" s="8" t="s">
        <v>27</v>
      </c>
      <c r="B111" s="9"/>
      <c r="C111" s="8" t="s">
        <v>201</v>
      </c>
      <c r="D111" s="10"/>
      <c r="E111" s="10"/>
      <c r="F111" s="8"/>
      <c r="G111" s="10"/>
      <c r="H111" s="11"/>
      <c r="I111" s="8"/>
      <c r="J111" s="16">
        <f>SUM(J104:J110)</f>
        <v>41250</v>
      </c>
    </row>
    <row r="112" customHeight="1" spans="1:10">
      <c r="A112" s="4" t="s">
        <v>2</v>
      </c>
      <c r="B112" s="4" t="s">
        <v>3</v>
      </c>
      <c r="C112" s="4" t="s">
        <v>4</v>
      </c>
      <c r="D112" s="4" t="s">
        <v>5</v>
      </c>
      <c r="E112" s="4" t="s">
        <v>6</v>
      </c>
      <c r="F112" s="4" t="s">
        <v>7</v>
      </c>
      <c r="G112" s="4" t="s">
        <v>8</v>
      </c>
      <c r="H112" s="4" t="s">
        <v>9</v>
      </c>
      <c r="I112" s="13" t="s">
        <v>10</v>
      </c>
      <c r="J112" s="14" t="s">
        <v>11</v>
      </c>
    </row>
    <row r="113" customHeight="1" spans="1:10">
      <c r="A113" s="6">
        <v>8</v>
      </c>
      <c r="B113" s="6" t="s">
        <v>202</v>
      </c>
      <c r="C113" s="7">
        <v>1</v>
      </c>
      <c r="D113" s="7" t="s">
        <v>203</v>
      </c>
      <c r="E113" s="7" t="s">
        <v>14</v>
      </c>
      <c r="F113" s="7" t="s">
        <v>15</v>
      </c>
      <c r="G113" s="7" t="s">
        <v>204</v>
      </c>
      <c r="H113" s="9" t="s">
        <v>205</v>
      </c>
      <c r="I113" s="9">
        <v>5</v>
      </c>
      <c r="J113" s="17">
        <f t="shared" ref="J113:J131" si="10">SUM(1500*I113)</f>
        <v>7500</v>
      </c>
    </row>
    <row r="114" customHeight="1" spans="1:10">
      <c r="A114" s="6"/>
      <c r="B114" s="6"/>
      <c r="C114" s="7">
        <v>2</v>
      </c>
      <c r="D114" s="7" t="s">
        <v>206</v>
      </c>
      <c r="E114" s="7" t="s">
        <v>14</v>
      </c>
      <c r="F114" s="7" t="s">
        <v>15</v>
      </c>
      <c r="G114" s="7" t="s">
        <v>204</v>
      </c>
      <c r="H114" s="9" t="s">
        <v>205</v>
      </c>
      <c r="I114" s="9">
        <v>5</v>
      </c>
      <c r="J114" s="17">
        <f t="shared" si="10"/>
        <v>7500</v>
      </c>
    </row>
    <row r="115" customHeight="1" spans="1:10">
      <c r="A115" s="6"/>
      <c r="B115" s="6"/>
      <c r="C115" s="7">
        <v>3</v>
      </c>
      <c r="D115" s="7" t="s">
        <v>207</v>
      </c>
      <c r="E115" s="7" t="s">
        <v>14</v>
      </c>
      <c r="F115" s="7" t="s">
        <v>15</v>
      </c>
      <c r="G115" s="7" t="s">
        <v>204</v>
      </c>
      <c r="H115" s="9" t="s">
        <v>205</v>
      </c>
      <c r="I115" s="9">
        <v>5</v>
      </c>
      <c r="J115" s="17">
        <f t="shared" si="10"/>
        <v>7500</v>
      </c>
    </row>
    <row r="116" customHeight="1" spans="1:10">
      <c r="A116" s="6"/>
      <c r="B116" s="6"/>
      <c r="C116" s="7">
        <v>4</v>
      </c>
      <c r="D116" s="7" t="s">
        <v>208</v>
      </c>
      <c r="E116" s="7" t="s">
        <v>14</v>
      </c>
      <c r="F116" s="7" t="s">
        <v>15</v>
      </c>
      <c r="G116" s="7" t="s">
        <v>204</v>
      </c>
      <c r="H116" s="9" t="s">
        <v>205</v>
      </c>
      <c r="I116" s="9">
        <v>5</v>
      </c>
      <c r="J116" s="17">
        <f t="shared" si="10"/>
        <v>7500</v>
      </c>
    </row>
    <row r="117" customHeight="1" spans="1:10">
      <c r="A117" s="6"/>
      <c r="B117" s="6"/>
      <c r="C117" s="7">
        <v>5</v>
      </c>
      <c r="D117" s="7" t="s">
        <v>209</v>
      </c>
      <c r="E117" s="7" t="s">
        <v>14</v>
      </c>
      <c r="F117" s="7" t="s">
        <v>15</v>
      </c>
      <c r="G117" s="7" t="s">
        <v>204</v>
      </c>
      <c r="H117" s="9" t="s">
        <v>205</v>
      </c>
      <c r="I117" s="9">
        <v>5</v>
      </c>
      <c r="J117" s="17">
        <f t="shared" si="10"/>
        <v>7500</v>
      </c>
    </row>
    <row r="118" customHeight="1" spans="1:10">
      <c r="A118" s="6"/>
      <c r="B118" s="6"/>
      <c r="C118" s="7">
        <v>6</v>
      </c>
      <c r="D118" s="7" t="s">
        <v>210</v>
      </c>
      <c r="E118" s="7" t="s">
        <v>14</v>
      </c>
      <c r="F118" s="7" t="s">
        <v>15</v>
      </c>
      <c r="G118" s="7" t="s">
        <v>204</v>
      </c>
      <c r="H118" s="9" t="s">
        <v>205</v>
      </c>
      <c r="I118" s="9">
        <v>5</v>
      </c>
      <c r="J118" s="17">
        <f t="shared" si="10"/>
        <v>7500</v>
      </c>
    </row>
    <row r="119" customHeight="1" spans="1:10">
      <c r="A119" s="6"/>
      <c r="B119" s="6"/>
      <c r="C119" s="7">
        <v>7</v>
      </c>
      <c r="D119" s="7" t="s">
        <v>211</v>
      </c>
      <c r="E119" s="7" t="s">
        <v>14</v>
      </c>
      <c r="F119" s="7" t="s">
        <v>15</v>
      </c>
      <c r="G119" s="7" t="s">
        <v>204</v>
      </c>
      <c r="H119" s="9" t="s">
        <v>205</v>
      </c>
      <c r="I119" s="9">
        <v>5</v>
      </c>
      <c r="J119" s="17">
        <f t="shared" si="10"/>
        <v>7500</v>
      </c>
    </row>
    <row r="120" customHeight="1" spans="1:10">
      <c r="A120" s="6"/>
      <c r="B120" s="6"/>
      <c r="C120" s="7">
        <v>8</v>
      </c>
      <c r="D120" s="7" t="s">
        <v>212</v>
      </c>
      <c r="E120" s="7" t="s">
        <v>14</v>
      </c>
      <c r="F120" s="7" t="s">
        <v>15</v>
      </c>
      <c r="G120" s="7" t="s">
        <v>204</v>
      </c>
      <c r="H120" s="9" t="s">
        <v>205</v>
      </c>
      <c r="I120" s="9">
        <v>5</v>
      </c>
      <c r="J120" s="17">
        <f t="shared" si="10"/>
        <v>7500</v>
      </c>
    </row>
    <row r="121" customHeight="1" spans="1:10">
      <c r="A121" s="6"/>
      <c r="B121" s="6"/>
      <c r="C121" s="7">
        <v>9</v>
      </c>
      <c r="D121" s="7" t="s">
        <v>213</v>
      </c>
      <c r="E121" s="7" t="s">
        <v>14</v>
      </c>
      <c r="F121" s="7" t="s">
        <v>15</v>
      </c>
      <c r="G121" s="7" t="s">
        <v>204</v>
      </c>
      <c r="H121" s="9" t="s">
        <v>205</v>
      </c>
      <c r="I121" s="9">
        <v>5</v>
      </c>
      <c r="J121" s="17">
        <f t="shared" si="10"/>
        <v>7500</v>
      </c>
    </row>
    <row r="122" customHeight="1" spans="1:10">
      <c r="A122" s="6"/>
      <c r="B122" s="6"/>
      <c r="C122" s="7">
        <v>10</v>
      </c>
      <c r="D122" s="7" t="s">
        <v>214</v>
      </c>
      <c r="E122" s="7" t="s">
        <v>14</v>
      </c>
      <c r="F122" s="7" t="s">
        <v>15</v>
      </c>
      <c r="G122" s="7" t="s">
        <v>204</v>
      </c>
      <c r="H122" s="9" t="s">
        <v>205</v>
      </c>
      <c r="I122" s="9">
        <v>5</v>
      </c>
      <c r="J122" s="17">
        <f t="shared" si="10"/>
        <v>7500</v>
      </c>
    </row>
    <row r="123" customHeight="1" spans="1:10">
      <c r="A123" s="6"/>
      <c r="B123" s="6"/>
      <c r="C123" s="7">
        <v>11</v>
      </c>
      <c r="D123" s="7" t="s">
        <v>215</v>
      </c>
      <c r="E123" s="7" t="s">
        <v>14</v>
      </c>
      <c r="F123" s="7" t="s">
        <v>15</v>
      </c>
      <c r="G123" s="7" t="s">
        <v>204</v>
      </c>
      <c r="H123" s="9" t="s">
        <v>205</v>
      </c>
      <c r="I123" s="9">
        <v>5</v>
      </c>
      <c r="J123" s="17">
        <f t="shared" si="10"/>
        <v>7500</v>
      </c>
    </row>
    <row r="124" customHeight="1" spans="1:10">
      <c r="A124" s="6"/>
      <c r="B124" s="6"/>
      <c r="C124" s="7">
        <v>12</v>
      </c>
      <c r="D124" s="7" t="s">
        <v>216</v>
      </c>
      <c r="E124" s="7" t="s">
        <v>14</v>
      </c>
      <c r="F124" s="7" t="s">
        <v>15</v>
      </c>
      <c r="G124" s="7" t="s">
        <v>204</v>
      </c>
      <c r="H124" s="9" t="s">
        <v>205</v>
      </c>
      <c r="I124" s="9">
        <v>5</v>
      </c>
      <c r="J124" s="17">
        <f t="shared" si="10"/>
        <v>7500</v>
      </c>
    </row>
    <row r="125" customHeight="1" spans="1:10">
      <c r="A125" s="6"/>
      <c r="B125" s="6"/>
      <c r="C125" s="7">
        <v>13</v>
      </c>
      <c r="D125" s="7" t="s">
        <v>217</v>
      </c>
      <c r="E125" s="7" t="s">
        <v>14</v>
      </c>
      <c r="F125" s="7" t="s">
        <v>15</v>
      </c>
      <c r="G125" s="7" t="s">
        <v>204</v>
      </c>
      <c r="H125" s="9" t="s">
        <v>205</v>
      </c>
      <c r="I125" s="9">
        <v>5</v>
      </c>
      <c r="J125" s="17">
        <f t="shared" si="10"/>
        <v>7500</v>
      </c>
    </row>
    <row r="126" customHeight="1" spans="1:10">
      <c r="A126" s="6"/>
      <c r="B126" s="6"/>
      <c r="C126" s="7">
        <v>14</v>
      </c>
      <c r="D126" s="7" t="s">
        <v>218</v>
      </c>
      <c r="E126" s="7" t="s">
        <v>14</v>
      </c>
      <c r="F126" s="7" t="s">
        <v>15</v>
      </c>
      <c r="G126" s="7" t="s">
        <v>204</v>
      </c>
      <c r="H126" s="9" t="s">
        <v>205</v>
      </c>
      <c r="I126" s="9">
        <v>5</v>
      </c>
      <c r="J126" s="17">
        <f t="shared" si="10"/>
        <v>7500</v>
      </c>
    </row>
    <row r="127" customHeight="1" spans="1:10">
      <c r="A127" s="6"/>
      <c r="B127" s="6"/>
      <c r="C127" s="7">
        <v>15</v>
      </c>
      <c r="D127" s="7" t="s">
        <v>219</v>
      </c>
      <c r="E127" s="7" t="s">
        <v>14</v>
      </c>
      <c r="F127" s="7" t="s">
        <v>15</v>
      </c>
      <c r="G127" s="7" t="s">
        <v>204</v>
      </c>
      <c r="H127" s="9" t="s">
        <v>205</v>
      </c>
      <c r="I127" s="9">
        <v>5</v>
      </c>
      <c r="J127" s="17">
        <f t="shared" si="10"/>
        <v>7500</v>
      </c>
    </row>
    <row r="128" customHeight="1" spans="1:10">
      <c r="A128" s="6"/>
      <c r="B128" s="6"/>
      <c r="C128" s="7">
        <v>16</v>
      </c>
      <c r="D128" s="7" t="s">
        <v>220</v>
      </c>
      <c r="E128" s="7" t="s">
        <v>14</v>
      </c>
      <c r="F128" s="7" t="s">
        <v>15</v>
      </c>
      <c r="G128" s="7" t="s">
        <v>204</v>
      </c>
      <c r="H128" s="9" t="s">
        <v>205</v>
      </c>
      <c r="I128" s="9">
        <v>5</v>
      </c>
      <c r="J128" s="17">
        <f t="shared" si="10"/>
        <v>7500</v>
      </c>
    </row>
    <row r="129" customHeight="1" spans="1:10">
      <c r="A129" s="6"/>
      <c r="B129" s="6"/>
      <c r="C129" s="7">
        <v>17</v>
      </c>
      <c r="D129" s="7" t="s">
        <v>221</v>
      </c>
      <c r="E129" s="7" t="s">
        <v>14</v>
      </c>
      <c r="F129" s="7" t="s">
        <v>15</v>
      </c>
      <c r="G129" s="7" t="s">
        <v>204</v>
      </c>
      <c r="H129" s="9" t="s">
        <v>205</v>
      </c>
      <c r="I129" s="9">
        <v>5</v>
      </c>
      <c r="J129" s="17">
        <f t="shared" si="10"/>
        <v>7500</v>
      </c>
    </row>
    <row r="130" customHeight="1" spans="1:10">
      <c r="A130" s="6"/>
      <c r="B130" s="6"/>
      <c r="C130" s="7">
        <v>18</v>
      </c>
      <c r="D130" s="7" t="s">
        <v>222</v>
      </c>
      <c r="E130" s="7" t="s">
        <v>14</v>
      </c>
      <c r="F130" s="7" t="s">
        <v>15</v>
      </c>
      <c r="G130" s="7" t="s">
        <v>204</v>
      </c>
      <c r="H130" s="9" t="s">
        <v>205</v>
      </c>
      <c r="I130" s="9">
        <v>5</v>
      </c>
      <c r="J130" s="17">
        <f t="shared" si="10"/>
        <v>7500</v>
      </c>
    </row>
    <row r="131" customHeight="1" spans="1:10">
      <c r="A131" s="6"/>
      <c r="B131" s="6"/>
      <c r="C131" s="7">
        <v>19</v>
      </c>
      <c r="D131" s="7" t="s">
        <v>223</v>
      </c>
      <c r="E131" s="7" t="s">
        <v>14</v>
      </c>
      <c r="F131" s="7" t="s">
        <v>15</v>
      </c>
      <c r="G131" s="7" t="s">
        <v>204</v>
      </c>
      <c r="H131" s="9" t="s">
        <v>205</v>
      </c>
      <c r="I131" s="9">
        <v>5</v>
      </c>
      <c r="J131" s="17">
        <f t="shared" si="10"/>
        <v>7500</v>
      </c>
    </row>
    <row r="132" customHeight="1" spans="1:10">
      <c r="A132" s="6"/>
      <c r="B132" s="6"/>
      <c r="C132" s="7">
        <v>20</v>
      </c>
      <c r="D132" s="7" t="s">
        <v>224</v>
      </c>
      <c r="E132" s="7" t="s">
        <v>14</v>
      </c>
      <c r="F132" s="7" t="s">
        <v>15</v>
      </c>
      <c r="G132" s="7" t="s">
        <v>204</v>
      </c>
      <c r="H132" s="9" t="s">
        <v>205</v>
      </c>
      <c r="I132" s="9">
        <v>5</v>
      </c>
      <c r="J132" s="17">
        <f t="shared" ref="J132:J149" si="11">SUM(1500*I132)</f>
        <v>7500</v>
      </c>
    </row>
    <row r="133" customHeight="1" spans="1:10">
      <c r="A133" s="6"/>
      <c r="B133" s="6"/>
      <c r="C133" s="7">
        <v>21</v>
      </c>
      <c r="D133" s="7" t="s">
        <v>225</v>
      </c>
      <c r="E133" s="7" t="s">
        <v>14</v>
      </c>
      <c r="F133" s="7" t="s">
        <v>15</v>
      </c>
      <c r="G133" s="7" t="s">
        <v>204</v>
      </c>
      <c r="H133" s="9" t="s">
        <v>205</v>
      </c>
      <c r="I133" s="9">
        <v>5</v>
      </c>
      <c r="J133" s="17">
        <f t="shared" si="11"/>
        <v>7500</v>
      </c>
    </row>
    <row r="134" customHeight="1" spans="1:10">
      <c r="A134" s="6"/>
      <c r="B134" s="6"/>
      <c r="C134" s="7">
        <v>22</v>
      </c>
      <c r="D134" s="7" t="s">
        <v>226</v>
      </c>
      <c r="E134" s="7" t="s">
        <v>14</v>
      </c>
      <c r="F134" s="7" t="s">
        <v>15</v>
      </c>
      <c r="G134" s="7" t="s">
        <v>204</v>
      </c>
      <c r="H134" s="9" t="s">
        <v>205</v>
      </c>
      <c r="I134" s="9">
        <v>5</v>
      </c>
      <c r="J134" s="17">
        <f t="shared" si="11"/>
        <v>7500</v>
      </c>
    </row>
    <row r="135" customHeight="1" spans="1:10">
      <c r="A135" s="6"/>
      <c r="B135" s="6"/>
      <c r="C135" s="7">
        <v>23</v>
      </c>
      <c r="D135" s="7" t="s">
        <v>227</v>
      </c>
      <c r="E135" s="7" t="s">
        <v>14</v>
      </c>
      <c r="F135" s="7" t="s">
        <v>15</v>
      </c>
      <c r="G135" s="7" t="s">
        <v>204</v>
      </c>
      <c r="H135" s="9" t="s">
        <v>205</v>
      </c>
      <c r="I135" s="9">
        <v>5</v>
      </c>
      <c r="J135" s="17">
        <f t="shared" si="11"/>
        <v>7500</v>
      </c>
    </row>
    <row r="136" customHeight="1" spans="1:10">
      <c r="A136" s="6"/>
      <c r="B136" s="6"/>
      <c r="C136" s="7">
        <v>24</v>
      </c>
      <c r="D136" s="7" t="s">
        <v>228</v>
      </c>
      <c r="E136" s="7" t="s">
        <v>14</v>
      </c>
      <c r="F136" s="7" t="s">
        <v>15</v>
      </c>
      <c r="G136" s="7" t="s">
        <v>204</v>
      </c>
      <c r="H136" s="9" t="s">
        <v>205</v>
      </c>
      <c r="I136" s="9">
        <v>5</v>
      </c>
      <c r="J136" s="17">
        <f t="shared" si="11"/>
        <v>7500</v>
      </c>
    </row>
    <row r="137" customHeight="1" spans="1:10">
      <c r="A137" s="6"/>
      <c r="B137" s="6"/>
      <c r="C137" s="7">
        <v>25</v>
      </c>
      <c r="D137" s="7" t="s">
        <v>229</v>
      </c>
      <c r="E137" s="7" t="s">
        <v>14</v>
      </c>
      <c r="F137" s="7" t="s">
        <v>15</v>
      </c>
      <c r="G137" s="7" t="s">
        <v>230</v>
      </c>
      <c r="H137" s="9" t="s">
        <v>205</v>
      </c>
      <c r="I137" s="9">
        <v>5</v>
      </c>
      <c r="J137" s="17">
        <f t="shared" si="11"/>
        <v>7500</v>
      </c>
    </row>
    <row r="138" customHeight="1" spans="1:10">
      <c r="A138" s="6"/>
      <c r="B138" s="6"/>
      <c r="C138" s="7">
        <v>26</v>
      </c>
      <c r="D138" s="7" t="s">
        <v>231</v>
      </c>
      <c r="E138" s="7" t="s">
        <v>14</v>
      </c>
      <c r="F138" s="7" t="s">
        <v>15</v>
      </c>
      <c r="G138" s="7" t="s">
        <v>230</v>
      </c>
      <c r="H138" s="9" t="s">
        <v>205</v>
      </c>
      <c r="I138" s="9">
        <v>5</v>
      </c>
      <c r="J138" s="17">
        <f t="shared" si="11"/>
        <v>7500</v>
      </c>
    </row>
    <row r="139" customHeight="1" spans="1:10">
      <c r="A139" s="6"/>
      <c r="B139" s="6"/>
      <c r="C139" s="7">
        <v>27</v>
      </c>
      <c r="D139" s="7" t="s">
        <v>232</v>
      </c>
      <c r="E139" s="7" t="s">
        <v>14</v>
      </c>
      <c r="F139" s="7" t="s">
        <v>15</v>
      </c>
      <c r="G139" s="7" t="s">
        <v>230</v>
      </c>
      <c r="H139" s="9" t="s">
        <v>205</v>
      </c>
      <c r="I139" s="9">
        <v>5</v>
      </c>
      <c r="J139" s="17">
        <f t="shared" si="11"/>
        <v>7500</v>
      </c>
    </row>
    <row r="140" customHeight="1" spans="1:10">
      <c r="A140" s="6"/>
      <c r="B140" s="6"/>
      <c r="C140" s="7">
        <v>28</v>
      </c>
      <c r="D140" s="7" t="s">
        <v>233</v>
      </c>
      <c r="E140" s="7" t="s">
        <v>14</v>
      </c>
      <c r="F140" s="7" t="s">
        <v>15</v>
      </c>
      <c r="G140" s="7" t="s">
        <v>230</v>
      </c>
      <c r="H140" s="9" t="s">
        <v>205</v>
      </c>
      <c r="I140" s="9">
        <v>5</v>
      </c>
      <c r="J140" s="17">
        <f t="shared" si="11"/>
        <v>7500</v>
      </c>
    </row>
    <row r="141" customHeight="1" spans="1:10">
      <c r="A141" s="6"/>
      <c r="B141" s="6"/>
      <c r="C141" s="7">
        <v>29</v>
      </c>
      <c r="D141" s="7" t="s">
        <v>234</v>
      </c>
      <c r="E141" s="7" t="s">
        <v>14</v>
      </c>
      <c r="F141" s="7" t="s">
        <v>15</v>
      </c>
      <c r="G141" s="7" t="s">
        <v>230</v>
      </c>
      <c r="H141" s="9" t="s">
        <v>205</v>
      </c>
      <c r="I141" s="9">
        <v>5</v>
      </c>
      <c r="J141" s="17">
        <f t="shared" si="11"/>
        <v>7500</v>
      </c>
    </row>
    <row r="142" customHeight="1" spans="1:10">
      <c r="A142" s="6"/>
      <c r="B142" s="6"/>
      <c r="C142" s="7">
        <v>30</v>
      </c>
      <c r="D142" s="7" t="s">
        <v>235</v>
      </c>
      <c r="E142" s="7" t="s">
        <v>14</v>
      </c>
      <c r="F142" s="7" t="s">
        <v>15</v>
      </c>
      <c r="G142" s="7" t="s">
        <v>230</v>
      </c>
      <c r="H142" s="9" t="s">
        <v>236</v>
      </c>
      <c r="I142" s="9">
        <v>11</v>
      </c>
      <c r="J142" s="17">
        <f t="shared" si="11"/>
        <v>16500</v>
      </c>
    </row>
    <row r="143" customHeight="1" spans="1:10">
      <c r="A143" s="6"/>
      <c r="B143" s="6"/>
      <c r="C143" s="7">
        <v>31</v>
      </c>
      <c r="D143" s="7" t="s">
        <v>237</v>
      </c>
      <c r="E143" s="7" t="s">
        <v>14</v>
      </c>
      <c r="F143" s="7" t="s">
        <v>15</v>
      </c>
      <c r="G143" s="7" t="s">
        <v>230</v>
      </c>
      <c r="H143" s="9" t="s">
        <v>205</v>
      </c>
      <c r="I143" s="9">
        <v>5</v>
      </c>
      <c r="J143" s="17">
        <f t="shared" si="11"/>
        <v>7500</v>
      </c>
    </row>
    <row r="144" customHeight="1" spans="1:10">
      <c r="A144" s="6"/>
      <c r="B144" s="6"/>
      <c r="C144" s="7">
        <v>32</v>
      </c>
      <c r="D144" s="7" t="s">
        <v>238</v>
      </c>
      <c r="E144" s="7" t="s">
        <v>14</v>
      </c>
      <c r="F144" s="7" t="s">
        <v>15</v>
      </c>
      <c r="G144" s="7" t="s">
        <v>230</v>
      </c>
      <c r="H144" s="9" t="s">
        <v>205</v>
      </c>
      <c r="I144" s="9">
        <v>5</v>
      </c>
      <c r="J144" s="17">
        <f t="shared" si="11"/>
        <v>7500</v>
      </c>
    </row>
    <row r="145" customHeight="1" spans="1:10">
      <c r="A145" s="6"/>
      <c r="B145" s="6"/>
      <c r="C145" s="7">
        <v>33</v>
      </c>
      <c r="D145" s="7" t="s">
        <v>239</v>
      </c>
      <c r="E145" s="7" t="s">
        <v>14</v>
      </c>
      <c r="F145" s="7" t="s">
        <v>15</v>
      </c>
      <c r="G145" s="7" t="s">
        <v>230</v>
      </c>
      <c r="H145" s="9" t="s">
        <v>240</v>
      </c>
      <c r="I145" s="9">
        <v>4</v>
      </c>
      <c r="J145" s="17">
        <f t="shared" si="11"/>
        <v>6000</v>
      </c>
    </row>
    <row r="146" customHeight="1" spans="1:10">
      <c r="A146" s="6"/>
      <c r="B146" s="6"/>
      <c r="C146" s="7">
        <v>34</v>
      </c>
      <c r="D146" s="7" t="s">
        <v>241</v>
      </c>
      <c r="E146" s="7" t="s">
        <v>14</v>
      </c>
      <c r="F146" s="7" t="s">
        <v>15</v>
      </c>
      <c r="G146" s="7" t="s">
        <v>204</v>
      </c>
      <c r="H146" s="9" t="s">
        <v>205</v>
      </c>
      <c r="I146" s="9">
        <v>5</v>
      </c>
      <c r="J146" s="17">
        <f t="shared" si="11"/>
        <v>7500</v>
      </c>
    </row>
    <row r="147" customHeight="1" spans="1:10">
      <c r="A147" s="6"/>
      <c r="B147" s="6"/>
      <c r="C147" s="7">
        <v>35</v>
      </c>
      <c r="D147" s="7" t="s">
        <v>242</v>
      </c>
      <c r="E147" s="7" t="s">
        <v>14</v>
      </c>
      <c r="F147" s="7" t="s">
        <v>15</v>
      </c>
      <c r="G147" s="7" t="s">
        <v>204</v>
      </c>
      <c r="H147" s="9" t="s">
        <v>205</v>
      </c>
      <c r="I147" s="9">
        <v>5</v>
      </c>
      <c r="J147" s="17">
        <f t="shared" si="11"/>
        <v>7500</v>
      </c>
    </row>
    <row r="148" customHeight="1" spans="1:10">
      <c r="A148" s="6"/>
      <c r="B148" s="6"/>
      <c r="C148" s="7">
        <v>36</v>
      </c>
      <c r="D148" s="7" t="s">
        <v>243</v>
      </c>
      <c r="E148" s="7" t="s">
        <v>14</v>
      </c>
      <c r="F148" s="7" t="s">
        <v>15</v>
      </c>
      <c r="G148" s="7" t="s">
        <v>244</v>
      </c>
      <c r="H148" s="9" t="s">
        <v>245</v>
      </c>
      <c r="I148" s="9">
        <v>3.5</v>
      </c>
      <c r="J148" s="17">
        <f t="shared" si="11"/>
        <v>5250</v>
      </c>
    </row>
    <row r="149" customHeight="1" spans="1:10">
      <c r="A149" s="6"/>
      <c r="B149" s="6"/>
      <c r="C149" s="7">
        <v>37</v>
      </c>
      <c r="D149" s="7" t="s">
        <v>246</v>
      </c>
      <c r="E149" s="7" t="s">
        <v>14</v>
      </c>
      <c r="F149" s="7" t="s">
        <v>15</v>
      </c>
      <c r="G149" s="7" t="s">
        <v>244</v>
      </c>
      <c r="H149" s="9" t="s">
        <v>245</v>
      </c>
      <c r="I149" s="9">
        <v>3.5</v>
      </c>
      <c r="J149" s="17">
        <f t="shared" si="11"/>
        <v>5250</v>
      </c>
    </row>
    <row r="150" customHeight="1" spans="1:10">
      <c r="A150" s="6"/>
      <c r="B150" s="6"/>
      <c r="C150" s="7">
        <v>38</v>
      </c>
      <c r="D150" s="7" t="s">
        <v>247</v>
      </c>
      <c r="E150" s="7" t="s">
        <v>14</v>
      </c>
      <c r="F150" s="7" t="s">
        <v>15</v>
      </c>
      <c r="G150" s="7" t="s">
        <v>244</v>
      </c>
      <c r="H150" s="9" t="s">
        <v>245</v>
      </c>
      <c r="I150" s="9">
        <v>3.5</v>
      </c>
      <c r="J150" s="17">
        <f t="shared" ref="J150:J167" si="12">SUM(1500*I150)</f>
        <v>5250</v>
      </c>
    </row>
    <row r="151" customHeight="1" spans="1:10">
      <c r="A151" s="6"/>
      <c r="B151" s="6"/>
      <c r="C151" s="7">
        <v>39</v>
      </c>
      <c r="D151" s="7" t="s">
        <v>248</v>
      </c>
      <c r="E151" s="7" t="s">
        <v>14</v>
      </c>
      <c r="F151" s="7" t="s">
        <v>15</v>
      </c>
      <c r="G151" s="7" t="s">
        <v>244</v>
      </c>
      <c r="H151" s="9" t="s">
        <v>245</v>
      </c>
      <c r="I151" s="9">
        <v>3.5</v>
      </c>
      <c r="J151" s="17">
        <f t="shared" si="12"/>
        <v>5250</v>
      </c>
    </row>
    <row r="152" customHeight="1" spans="1:10">
      <c r="A152" s="6"/>
      <c r="B152" s="6"/>
      <c r="C152" s="7">
        <v>40</v>
      </c>
      <c r="D152" s="7" t="s">
        <v>249</v>
      </c>
      <c r="E152" s="7" t="s">
        <v>14</v>
      </c>
      <c r="F152" s="7" t="s">
        <v>15</v>
      </c>
      <c r="G152" s="7" t="s">
        <v>244</v>
      </c>
      <c r="H152" s="9" t="s">
        <v>245</v>
      </c>
      <c r="I152" s="9">
        <v>3.5</v>
      </c>
      <c r="J152" s="17">
        <f t="shared" si="12"/>
        <v>5250</v>
      </c>
    </row>
    <row r="153" customHeight="1" spans="1:10">
      <c r="A153" s="6"/>
      <c r="B153" s="6"/>
      <c r="C153" s="7">
        <v>41</v>
      </c>
      <c r="D153" s="7" t="s">
        <v>250</v>
      </c>
      <c r="E153" s="7" t="s">
        <v>14</v>
      </c>
      <c r="F153" s="7" t="s">
        <v>15</v>
      </c>
      <c r="G153" s="7" t="s">
        <v>244</v>
      </c>
      <c r="H153" s="9" t="s">
        <v>245</v>
      </c>
      <c r="I153" s="9">
        <v>3.5</v>
      </c>
      <c r="J153" s="17">
        <f t="shared" si="12"/>
        <v>5250</v>
      </c>
    </row>
    <row r="154" customHeight="1" spans="1:10">
      <c r="A154" s="6"/>
      <c r="B154" s="6"/>
      <c r="C154" s="7">
        <v>42</v>
      </c>
      <c r="D154" s="7" t="s">
        <v>251</v>
      </c>
      <c r="E154" s="7" t="s">
        <v>14</v>
      </c>
      <c r="F154" s="7" t="s">
        <v>15</v>
      </c>
      <c r="G154" s="7" t="s">
        <v>244</v>
      </c>
      <c r="H154" s="9" t="s">
        <v>245</v>
      </c>
      <c r="I154" s="9">
        <v>3.5</v>
      </c>
      <c r="J154" s="17">
        <f t="shared" si="12"/>
        <v>5250</v>
      </c>
    </row>
    <row r="155" customHeight="1" spans="1:10">
      <c r="A155" s="6"/>
      <c r="B155" s="6"/>
      <c r="C155" s="7">
        <v>43</v>
      </c>
      <c r="D155" s="7" t="s">
        <v>252</v>
      </c>
      <c r="E155" s="7" t="s">
        <v>14</v>
      </c>
      <c r="F155" s="7" t="s">
        <v>15</v>
      </c>
      <c r="G155" s="7" t="s">
        <v>244</v>
      </c>
      <c r="H155" s="9" t="s">
        <v>245</v>
      </c>
      <c r="I155" s="9">
        <v>3.5</v>
      </c>
      <c r="J155" s="17">
        <f t="shared" si="12"/>
        <v>5250</v>
      </c>
    </row>
    <row r="156" customHeight="1" spans="1:10">
      <c r="A156" s="6"/>
      <c r="B156" s="6"/>
      <c r="C156" s="7">
        <v>44</v>
      </c>
      <c r="D156" s="7" t="s">
        <v>253</v>
      </c>
      <c r="E156" s="7" t="s">
        <v>14</v>
      </c>
      <c r="F156" s="7" t="s">
        <v>15</v>
      </c>
      <c r="G156" s="7" t="s">
        <v>244</v>
      </c>
      <c r="H156" s="9" t="s">
        <v>192</v>
      </c>
      <c r="I156" s="9">
        <v>3</v>
      </c>
      <c r="J156" s="17">
        <f t="shared" si="12"/>
        <v>4500</v>
      </c>
    </row>
    <row r="157" customHeight="1" spans="1:10">
      <c r="A157" s="6"/>
      <c r="B157" s="6"/>
      <c r="C157" s="7">
        <v>45</v>
      </c>
      <c r="D157" s="7" t="s">
        <v>254</v>
      </c>
      <c r="E157" s="7" t="s">
        <v>14</v>
      </c>
      <c r="F157" s="7" t="s">
        <v>15</v>
      </c>
      <c r="G157" s="7" t="s">
        <v>244</v>
      </c>
      <c r="H157" s="9" t="s">
        <v>192</v>
      </c>
      <c r="I157" s="9">
        <v>3</v>
      </c>
      <c r="J157" s="17">
        <f t="shared" si="12"/>
        <v>4500</v>
      </c>
    </row>
    <row r="158" customHeight="1" spans="1:10">
      <c r="A158" s="6"/>
      <c r="B158" s="6"/>
      <c r="C158" s="7">
        <v>46</v>
      </c>
      <c r="D158" s="7" t="s">
        <v>255</v>
      </c>
      <c r="E158" s="7" t="s">
        <v>14</v>
      </c>
      <c r="F158" s="7" t="s">
        <v>15</v>
      </c>
      <c r="G158" s="7" t="s">
        <v>244</v>
      </c>
      <c r="H158" s="9" t="s">
        <v>192</v>
      </c>
      <c r="I158" s="9">
        <v>3</v>
      </c>
      <c r="J158" s="17">
        <f t="shared" si="12"/>
        <v>4500</v>
      </c>
    </row>
    <row r="159" customHeight="1" spans="1:10">
      <c r="A159" s="6"/>
      <c r="B159" s="6"/>
      <c r="C159" s="7">
        <v>47</v>
      </c>
      <c r="D159" s="7" t="s">
        <v>256</v>
      </c>
      <c r="E159" s="7" t="s">
        <v>14</v>
      </c>
      <c r="F159" s="7" t="s">
        <v>15</v>
      </c>
      <c r="G159" s="7" t="s">
        <v>244</v>
      </c>
      <c r="H159" s="9" t="s">
        <v>192</v>
      </c>
      <c r="I159" s="9">
        <v>3</v>
      </c>
      <c r="J159" s="17">
        <f t="shared" si="12"/>
        <v>4500</v>
      </c>
    </row>
    <row r="160" customHeight="1" spans="1:10">
      <c r="A160" s="6"/>
      <c r="B160" s="6"/>
      <c r="C160" s="7">
        <v>48</v>
      </c>
      <c r="D160" s="7" t="s">
        <v>257</v>
      </c>
      <c r="E160" s="7" t="s">
        <v>14</v>
      </c>
      <c r="F160" s="7" t="s">
        <v>15</v>
      </c>
      <c r="G160" s="7" t="s">
        <v>244</v>
      </c>
      <c r="H160" s="9" t="s">
        <v>192</v>
      </c>
      <c r="I160" s="9">
        <v>3</v>
      </c>
      <c r="J160" s="17">
        <f t="shared" si="12"/>
        <v>4500</v>
      </c>
    </row>
    <row r="161" customHeight="1" spans="1:10">
      <c r="A161" s="6"/>
      <c r="B161" s="6"/>
      <c r="C161" s="7">
        <v>49</v>
      </c>
      <c r="D161" s="7" t="s">
        <v>258</v>
      </c>
      <c r="E161" s="7" t="s">
        <v>14</v>
      </c>
      <c r="F161" s="7" t="s">
        <v>15</v>
      </c>
      <c r="G161" s="7" t="s">
        <v>244</v>
      </c>
      <c r="H161" s="9" t="s">
        <v>192</v>
      </c>
      <c r="I161" s="9">
        <v>3</v>
      </c>
      <c r="J161" s="17">
        <f t="shared" si="12"/>
        <v>4500</v>
      </c>
    </row>
    <row r="162" customHeight="1" spans="1:10">
      <c r="A162" s="6"/>
      <c r="B162" s="6"/>
      <c r="C162" s="7">
        <v>50</v>
      </c>
      <c r="D162" s="7" t="s">
        <v>259</v>
      </c>
      <c r="E162" s="7" t="s">
        <v>14</v>
      </c>
      <c r="F162" s="7" t="s">
        <v>15</v>
      </c>
      <c r="G162" s="7" t="s">
        <v>244</v>
      </c>
      <c r="H162" s="9" t="s">
        <v>192</v>
      </c>
      <c r="I162" s="9">
        <v>3</v>
      </c>
      <c r="J162" s="17">
        <f t="shared" si="12"/>
        <v>4500</v>
      </c>
    </row>
    <row r="163" customHeight="1" spans="1:10">
      <c r="A163" s="6"/>
      <c r="B163" s="6"/>
      <c r="C163" s="7">
        <v>51</v>
      </c>
      <c r="D163" s="7" t="s">
        <v>260</v>
      </c>
      <c r="E163" s="7" t="s">
        <v>14</v>
      </c>
      <c r="F163" s="7" t="s">
        <v>15</v>
      </c>
      <c r="G163" s="7" t="s">
        <v>244</v>
      </c>
      <c r="H163" s="9" t="s">
        <v>192</v>
      </c>
      <c r="I163" s="9">
        <v>3</v>
      </c>
      <c r="J163" s="17">
        <f t="shared" si="12"/>
        <v>4500</v>
      </c>
    </row>
    <row r="164" customHeight="1" spans="1:10">
      <c r="A164" s="6"/>
      <c r="B164" s="6"/>
      <c r="C164" s="7">
        <v>52</v>
      </c>
      <c r="D164" s="7" t="s">
        <v>261</v>
      </c>
      <c r="E164" s="7" t="s">
        <v>14</v>
      </c>
      <c r="F164" s="7" t="s">
        <v>15</v>
      </c>
      <c r="G164" s="7" t="s">
        <v>262</v>
      </c>
      <c r="H164" s="9" t="s">
        <v>263</v>
      </c>
      <c r="I164" s="9">
        <v>4</v>
      </c>
      <c r="J164" s="17">
        <f t="shared" si="12"/>
        <v>6000</v>
      </c>
    </row>
    <row r="165" customHeight="1" spans="1:10">
      <c r="A165" s="6"/>
      <c r="B165" s="6"/>
      <c r="C165" s="7">
        <v>53</v>
      </c>
      <c r="D165" s="7" t="s">
        <v>264</v>
      </c>
      <c r="E165" s="7" t="s">
        <v>14</v>
      </c>
      <c r="F165" s="7" t="s">
        <v>15</v>
      </c>
      <c r="G165" s="7" t="s">
        <v>262</v>
      </c>
      <c r="H165" s="9" t="s">
        <v>263</v>
      </c>
      <c r="I165" s="9">
        <v>4</v>
      </c>
      <c r="J165" s="17">
        <f t="shared" si="12"/>
        <v>6000</v>
      </c>
    </row>
    <row r="166" customHeight="1" spans="1:10">
      <c r="A166" s="6"/>
      <c r="B166" s="6"/>
      <c r="C166" s="7">
        <v>54</v>
      </c>
      <c r="D166" s="7" t="s">
        <v>265</v>
      </c>
      <c r="E166" s="7" t="s">
        <v>14</v>
      </c>
      <c r="F166" s="7" t="s">
        <v>15</v>
      </c>
      <c r="G166" s="7" t="s">
        <v>262</v>
      </c>
      <c r="H166" s="9" t="s">
        <v>263</v>
      </c>
      <c r="I166" s="9">
        <v>4</v>
      </c>
      <c r="J166" s="17">
        <f t="shared" si="12"/>
        <v>6000</v>
      </c>
    </row>
    <row r="167" customHeight="1" spans="1:10">
      <c r="A167" s="6"/>
      <c r="B167" s="6"/>
      <c r="C167" s="7">
        <v>55</v>
      </c>
      <c r="D167" s="7" t="s">
        <v>266</v>
      </c>
      <c r="E167" s="7" t="s">
        <v>14</v>
      </c>
      <c r="F167" s="7" t="s">
        <v>15</v>
      </c>
      <c r="G167" s="7" t="s">
        <v>262</v>
      </c>
      <c r="H167" s="9" t="s">
        <v>263</v>
      </c>
      <c r="I167" s="9">
        <v>4</v>
      </c>
      <c r="J167" s="17">
        <f t="shared" si="12"/>
        <v>6000</v>
      </c>
    </row>
    <row r="168" customHeight="1" spans="1:10">
      <c r="A168" s="6"/>
      <c r="B168" s="6"/>
      <c r="C168" s="7">
        <v>56</v>
      </c>
      <c r="D168" s="7" t="s">
        <v>267</v>
      </c>
      <c r="E168" s="7" t="s">
        <v>14</v>
      </c>
      <c r="F168" s="7" t="s">
        <v>15</v>
      </c>
      <c r="G168" s="7" t="s">
        <v>262</v>
      </c>
      <c r="H168" s="9" t="s">
        <v>115</v>
      </c>
      <c r="I168" s="9">
        <v>5</v>
      </c>
      <c r="J168" s="17">
        <f t="shared" ref="J168:J185" si="13">SUM(1500*I168)</f>
        <v>7500</v>
      </c>
    </row>
    <row r="169" customHeight="1" spans="1:10">
      <c r="A169" s="6"/>
      <c r="B169" s="6"/>
      <c r="C169" s="7">
        <v>57</v>
      </c>
      <c r="D169" s="7" t="s">
        <v>268</v>
      </c>
      <c r="E169" s="7" t="s">
        <v>14</v>
      </c>
      <c r="F169" s="7" t="s">
        <v>15</v>
      </c>
      <c r="G169" s="7" t="s">
        <v>262</v>
      </c>
      <c r="H169" s="9" t="s">
        <v>263</v>
      </c>
      <c r="I169" s="9">
        <v>4</v>
      </c>
      <c r="J169" s="17">
        <f t="shared" si="13"/>
        <v>6000</v>
      </c>
    </row>
    <row r="170" customHeight="1" spans="1:10">
      <c r="A170" s="6"/>
      <c r="B170" s="6"/>
      <c r="C170" s="7">
        <v>58</v>
      </c>
      <c r="D170" s="7" t="s">
        <v>269</v>
      </c>
      <c r="E170" s="7" t="s">
        <v>14</v>
      </c>
      <c r="F170" s="7" t="s">
        <v>15</v>
      </c>
      <c r="G170" s="7" t="s">
        <v>262</v>
      </c>
      <c r="H170" s="9" t="s">
        <v>263</v>
      </c>
      <c r="I170" s="9">
        <v>4</v>
      </c>
      <c r="J170" s="17">
        <f t="shared" si="13"/>
        <v>6000</v>
      </c>
    </row>
    <row r="171" customHeight="1" spans="1:10">
      <c r="A171" s="6"/>
      <c r="B171" s="6"/>
      <c r="C171" s="7">
        <v>59</v>
      </c>
      <c r="D171" s="7" t="s">
        <v>270</v>
      </c>
      <c r="E171" s="7" t="s">
        <v>14</v>
      </c>
      <c r="F171" s="7" t="s">
        <v>15</v>
      </c>
      <c r="G171" s="7" t="s">
        <v>262</v>
      </c>
      <c r="H171" s="9" t="s">
        <v>115</v>
      </c>
      <c r="I171" s="9">
        <v>5</v>
      </c>
      <c r="J171" s="17">
        <f t="shared" si="13"/>
        <v>7500</v>
      </c>
    </row>
    <row r="172" customHeight="1" spans="1:10">
      <c r="A172" s="6"/>
      <c r="B172" s="6"/>
      <c r="C172" s="7">
        <v>60</v>
      </c>
      <c r="D172" s="7" t="s">
        <v>271</v>
      </c>
      <c r="E172" s="7" t="s">
        <v>14</v>
      </c>
      <c r="F172" s="7" t="s">
        <v>15</v>
      </c>
      <c r="G172" s="7" t="s">
        <v>262</v>
      </c>
      <c r="H172" s="9" t="s">
        <v>263</v>
      </c>
      <c r="I172" s="9">
        <v>4</v>
      </c>
      <c r="J172" s="17">
        <f t="shared" si="13"/>
        <v>6000</v>
      </c>
    </row>
    <row r="173" customHeight="1" spans="1:10">
      <c r="A173" s="6"/>
      <c r="B173" s="6"/>
      <c r="C173" s="7">
        <v>61</v>
      </c>
      <c r="D173" s="7" t="s">
        <v>272</v>
      </c>
      <c r="E173" s="7" t="s">
        <v>14</v>
      </c>
      <c r="F173" s="7" t="s">
        <v>15</v>
      </c>
      <c r="G173" s="7" t="s">
        <v>262</v>
      </c>
      <c r="H173" s="9" t="s">
        <v>263</v>
      </c>
      <c r="I173" s="9">
        <v>4</v>
      </c>
      <c r="J173" s="17">
        <f t="shared" si="13"/>
        <v>6000</v>
      </c>
    </row>
    <row r="174" customHeight="1" spans="1:10">
      <c r="A174" s="6"/>
      <c r="B174" s="6"/>
      <c r="C174" s="7">
        <v>62</v>
      </c>
      <c r="D174" s="7" t="s">
        <v>273</v>
      </c>
      <c r="E174" s="7" t="s">
        <v>14</v>
      </c>
      <c r="F174" s="7" t="s">
        <v>15</v>
      </c>
      <c r="G174" s="7" t="s">
        <v>262</v>
      </c>
      <c r="H174" s="9" t="s">
        <v>274</v>
      </c>
      <c r="I174" s="9">
        <v>6</v>
      </c>
      <c r="J174" s="17">
        <f t="shared" si="13"/>
        <v>9000</v>
      </c>
    </row>
    <row r="175" customHeight="1" spans="1:10">
      <c r="A175" s="6"/>
      <c r="B175" s="6"/>
      <c r="C175" s="7">
        <v>63</v>
      </c>
      <c r="D175" s="7" t="s">
        <v>275</v>
      </c>
      <c r="E175" s="7" t="s">
        <v>14</v>
      </c>
      <c r="F175" s="7" t="s">
        <v>15</v>
      </c>
      <c r="G175" s="7" t="s">
        <v>262</v>
      </c>
      <c r="H175" s="9" t="s">
        <v>274</v>
      </c>
      <c r="I175" s="9">
        <v>6</v>
      </c>
      <c r="J175" s="17">
        <f t="shared" si="13"/>
        <v>9000</v>
      </c>
    </row>
    <row r="176" customHeight="1" spans="1:10">
      <c r="A176" s="6"/>
      <c r="B176" s="6"/>
      <c r="C176" s="7">
        <v>64</v>
      </c>
      <c r="D176" s="7" t="s">
        <v>276</v>
      </c>
      <c r="E176" s="7" t="s">
        <v>14</v>
      </c>
      <c r="F176" s="7" t="s">
        <v>15</v>
      </c>
      <c r="G176" s="7" t="s">
        <v>262</v>
      </c>
      <c r="H176" s="9" t="s">
        <v>277</v>
      </c>
      <c r="I176" s="9">
        <v>5</v>
      </c>
      <c r="J176" s="17">
        <f t="shared" si="13"/>
        <v>7500</v>
      </c>
    </row>
    <row r="177" customHeight="1" spans="1:10">
      <c r="A177" s="6"/>
      <c r="B177" s="6"/>
      <c r="C177" s="7">
        <v>65</v>
      </c>
      <c r="D177" s="7" t="s">
        <v>278</v>
      </c>
      <c r="E177" s="7" t="s">
        <v>14</v>
      </c>
      <c r="F177" s="7" t="s">
        <v>15</v>
      </c>
      <c r="G177" s="7" t="s">
        <v>279</v>
      </c>
      <c r="H177" s="9" t="s">
        <v>274</v>
      </c>
      <c r="I177" s="9">
        <v>6</v>
      </c>
      <c r="J177" s="17">
        <f t="shared" si="13"/>
        <v>9000</v>
      </c>
    </row>
    <row r="178" customHeight="1" spans="1:10">
      <c r="A178" s="6"/>
      <c r="B178" s="6"/>
      <c r="C178" s="7">
        <v>66</v>
      </c>
      <c r="D178" s="7" t="s">
        <v>280</v>
      </c>
      <c r="E178" s="7" t="s">
        <v>14</v>
      </c>
      <c r="F178" s="7" t="s">
        <v>15</v>
      </c>
      <c r="G178" s="7" t="s">
        <v>262</v>
      </c>
      <c r="H178" s="9" t="s">
        <v>277</v>
      </c>
      <c r="I178" s="9">
        <v>5</v>
      </c>
      <c r="J178" s="17">
        <f t="shared" si="13"/>
        <v>7500</v>
      </c>
    </row>
    <row r="179" customHeight="1" spans="1:10">
      <c r="A179" s="6"/>
      <c r="B179" s="6"/>
      <c r="C179" s="7">
        <v>67</v>
      </c>
      <c r="D179" s="7" t="s">
        <v>281</v>
      </c>
      <c r="E179" s="7" t="s">
        <v>14</v>
      </c>
      <c r="F179" s="7" t="s">
        <v>15</v>
      </c>
      <c r="G179" s="7" t="s">
        <v>262</v>
      </c>
      <c r="H179" s="9" t="s">
        <v>274</v>
      </c>
      <c r="I179" s="9">
        <v>6</v>
      </c>
      <c r="J179" s="17">
        <f t="shared" si="13"/>
        <v>9000</v>
      </c>
    </row>
    <row r="180" customHeight="1" spans="1:10">
      <c r="A180" s="6"/>
      <c r="B180" s="6"/>
      <c r="C180" s="7">
        <v>68</v>
      </c>
      <c r="D180" s="7" t="s">
        <v>282</v>
      </c>
      <c r="E180" s="7" t="s">
        <v>14</v>
      </c>
      <c r="F180" s="7" t="s">
        <v>15</v>
      </c>
      <c r="G180" s="7" t="s">
        <v>262</v>
      </c>
      <c r="H180" s="9" t="s">
        <v>277</v>
      </c>
      <c r="I180" s="9">
        <v>5</v>
      </c>
      <c r="J180" s="17">
        <f t="shared" si="13"/>
        <v>7500</v>
      </c>
    </row>
    <row r="181" customHeight="1" spans="1:10">
      <c r="A181" s="6"/>
      <c r="B181" s="6"/>
      <c r="C181" s="7">
        <v>69</v>
      </c>
      <c r="D181" s="7" t="s">
        <v>283</v>
      </c>
      <c r="E181" s="7" t="s">
        <v>14</v>
      </c>
      <c r="F181" s="7" t="s">
        <v>15</v>
      </c>
      <c r="G181" s="7" t="s">
        <v>262</v>
      </c>
      <c r="H181" s="9" t="s">
        <v>274</v>
      </c>
      <c r="I181" s="9">
        <v>6</v>
      </c>
      <c r="J181" s="17">
        <f t="shared" si="13"/>
        <v>9000</v>
      </c>
    </row>
    <row r="182" customHeight="1" spans="1:10">
      <c r="A182" s="6"/>
      <c r="B182" s="6"/>
      <c r="C182" s="7">
        <v>70</v>
      </c>
      <c r="D182" s="7" t="s">
        <v>284</v>
      </c>
      <c r="E182" s="7" t="s">
        <v>14</v>
      </c>
      <c r="F182" s="7" t="s">
        <v>15</v>
      </c>
      <c r="G182" s="7" t="s">
        <v>262</v>
      </c>
      <c r="H182" s="9" t="s">
        <v>277</v>
      </c>
      <c r="I182" s="9">
        <v>5</v>
      </c>
      <c r="J182" s="17">
        <f t="shared" si="13"/>
        <v>7500</v>
      </c>
    </row>
    <row r="183" customHeight="1" spans="1:10">
      <c r="A183" s="6"/>
      <c r="B183" s="6"/>
      <c r="C183" s="7">
        <v>71</v>
      </c>
      <c r="D183" s="7" t="s">
        <v>285</v>
      </c>
      <c r="E183" s="7" t="s">
        <v>14</v>
      </c>
      <c r="F183" s="7" t="s">
        <v>15</v>
      </c>
      <c r="G183" s="7" t="s">
        <v>262</v>
      </c>
      <c r="H183" s="9" t="s">
        <v>277</v>
      </c>
      <c r="I183" s="9">
        <v>5</v>
      </c>
      <c r="J183" s="17">
        <f t="shared" si="13"/>
        <v>7500</v>
      </c>
    </row>
    <row r="184" customHeight="1" spans="1:10">
      <c r="A184" s="6"/>
      <c r="B184" s="6"/>
      <c r="C184" s="7">
        <v>72</v>
      </c>
      <c r="D184" s="7" t="s">
        <v>286</v>
      </c>
      <c r="E184" s="7" t="s">
        <v>14</v>
      </c>
      <c r="F184" s="7" t="s">
        <v>15</v>
      </c>
      <c r="G184" s="7" t="s">
        <v>262</v>
      </c>
      <c r="H184" s="9" t="s">
        <v>277</v>
      </c>
      <c r="I184" s="9">
        <v>5</v>
      </c>
      <c r="J184" s="17">
        <f t="shared" si="13"/>
        <v>7500</v>
      </c>
    </row>
    <row r="185" customHeight="1" spans="1:10">
      <c r="A185" s="6"/>
      <c r="B185" s="6"/>
      <c r="C185" s="7">
        <v>73</v>
      </c>
      <c r="D185" s="7" t="s">
        <v>287</v>
      </c>
      <c r="E185" s="7" t="s">
        <v>14</v>
      </c>
      <c r="F185" s="7" t="s">
        <v>15</v>
      </c>
      <c r="G185" s="7" t="s">
        <v>262</v>
      </c>
      <c r="H185" s="9" t="s">
        <v>277</v>
      </c>
      <c r="I185" s="9">
        <v>5</v>
      </c>
      <c r="J185" s="17">
        <f t="shared" si="13"/>
        <v>7500</v>
      </c>
    </row>
    <row r="186" customHeight="1" spans="1:10">
      <c r="A186" s="6"/>
      <c r="B186" s="6"/>
      <c r="C186" s="7">
        <v>74</v>
      </c>
      <c r="D186" s="7" t="s">
        <v>288</v>
      </c>
      <c r="E186" s="7" t="s">
        <v>14</v>
      </c>
      <c r="F186" s="7" t="s">
        <v>15</v>
      </c>
      <c r="G186" s="7" t="s">
        <v>262</v>
      </c>
      <c r="H186" s="9" t="s">
        <v>274</v>
      </c>
      <c r="I186" s="9">
        <v>6</v>
      </c>
      <c r="J186" s="17">
        <f t="shared" ref="J186:J203" si="14">SUM(1500*I186)</f>
        <v>9000</v>
      </c>
    </row>
    <row r="187" customHeight="1" spans="1:10">
      <c r="A187" s="6"/>
      <c r="B187" s="6"/>
      <c r="C187" s="7">
        <v>75</v>
      </c>
      <c r="D187" s="7" t="s">
        <v>289</v>
      </c>
      <c r="E187" s="7" t="s">
        <v>14</v>
      </c>
      <c r="F187" s="7" t="s">
        <v>15</v>
      </c>
      <c r="G187" s="7" t="s">
        <v>262</v>
      </c>
      <c r="H187" s="9" t="s">
        <v>274</v>
      </c>
      <c r="I187" s="9">
        <v>6</v>
      </c>
      <c r="J187" s="17">
        <f t="shared" si="14"/>
        <v>9000</v>
      </c>
    </row>
    <row r="188" customHeight="1" spans="1:10">
      <c r="A188" s="6"/>
      <c r="B188" s="6"/>
      <c r="C188" s="7">
        <v>76</v>
      </c>
      <c r="D188" s="7" t="s">
        <v>290</v>
      </c>
      <c r="E188" s="7" t="s">
        <v>14</v>
      </c>
      <c r="F188" s="7" t="s">
        <v>15</v>
      </c>
      <c r="G188" s="7" t="s">
        <v>262</v>
      </c>
      <c r="H188" s="9" t="s">
        <v>277</v>
      </c>
      <c r="I188" s="9">
        <v>5</v>
      </c>
      <c r="J188" s="17">
        <f t="shared" si="14"/>
        <v>7500</v>
      </c>
    </row>
    <row r="189" customHeight="1" spans="1:10">
      <c r="A189" s="6"/>
      <c r="B189" s="6"/>
      <c r="C189" s="7">
        <v>77</v>
      </c>
      <c r="D189" s="7" t="s">
        <v>291</v>
      </c>
      <c r="E189" s="7" t="s">
        <v>14</v>
      </c>
      <c r="F189" s="7" t="s">
        <v>15</v>
      </c>
      <c r="G189" s="7" t="s">
        <v>262</v>
      </c>
      <c r="H189" s="9" t="s">
        <v>277</v>
      </c>
      <c r="I189" s="9">
        <v>5</v>
      </c>
      <c r="J189" s="17">
        <f t="shared" si="14"/>
        <v>7500</v>
      </c>
    </row>
    <row r="190" customHeight="1" spans="1:10">
      <c r="A190" s="6"/>
      <c r="B190" s="6"/>
      <c r="C190" s="7">
        <v>78</v>
      </c>
      <c r="D190" s="7" t="s">
        <v>292</v>
      </c>
      <c r="E190" s="7" t="s">
        <v>14</v>
      </c>
      <c r="F190" s="7" t="s">
        <v>15</v>
      </c>
      <c r="G190" s="7" t="s">
        <v>262</v>
      </c>
      <c r="H190" s="9" t="s">
        <v>277</v>
      </c>
      <c r="I190" s="9">
        <v>5</v>
      </c>
      <c r="J190" s="17">
        <f t="shared" si="14"/>
        <v>7500</v>
      </c>
    </row>
    <row r="191" customHeight="1" spans="1:10">
      <c r="A191" s="6"/>
      <c r="B191" s="6"/>
      <c r="C191" s="7">
        <v>79</v>
      </c>
      <c r="D191" s="7" t="s">
        <v>293</v>
      </c>
      <c r="E191" s="7" t="s">
        <v>14</v>
      </c>
      <c r="F191" s="7" t="s">
        <v>15</v>
      </c>
      <c r="G191" s="7" t="s">
        <v>262</v>
      </c>
      <c r="H191" s="9" t="s">
        <v>277</v>
      </c>
      <c r="I191" s="9">
        <v>5</v>
      </c>
      <c r="J191" s="17">
        <f t="shared" si="14"/>
        <v>7500</v>
      </c>
    </row>
    <row r="192" customHeight="1" spans="1:10">
      <c r="A192" s="6"/>
      <c r="B192" s="6"/>
      <c r="C192" s="7">
        <v>80</v>
      </c>
      <c r="D192" s="7" t="s">
        <v>294</v>
      </c>
      <c r="E192" s="7" t="s">
        <v>14</v>
      </c>
      <c r="F192" s="7" t="s">
        <v>15</v>
      </c>
      <c r="G192" s="7" t="s">
        <v>262</v>
      </c>
      <c r="H192" s="9" t="s">
        <v>277</v>
      </c>
      <c r="I192" s="9">
        <v>5</v>
      </c>
      <c r="J192" s="17">
        <f t="shared" si="14"/>
        <v>7500</v>
      </c>
    </row>
    <row r="193" customHeight="1" spans="1:10">
      <c r="A193" s="6"/>
      <c r="B193" s="6"/>
      <c r="C193" s="7">
        <v>81</v>
      </c>
      <c r="D193" s="7" t="s">
        <v>295</v>
      </c>
      <c r="E193" s="7" t="s">
        <v>14</v>
      </c>
      <c r="F193" s="7" t="s">
        <v>15</v>
      </c>
      <c r="G193" s="7" t="s">
        <v>262</v>
      </c>
      <c r="H193" s="9" t="s">
        <v>277</v>
      </c>
      <c r="I193" s="9">
        <v>5</v>
      </c>
      <c r="J193" s="17">
        <f t="shared" si="14"/>
        <v>7500</v>
      </c>
    </row>
    <row r="194" customHeight="1" spans="1:10">
      <c r="A194" s="6"/>
      <c r="B194" s="6"/>
      <c r="C194" s="7">
        <v>82</v>
      </c>
      <c r="D194" s="7" t="s">
        <v>296</v>
      </c>
      <c r="E194" s="7" t="s">
        <v>14</v>
      </c>
      <c r="F194" s="7" t="s">
        <v>15</v>
      </c>
      <c r="G194" s="7" t="s">
        <v>262</v>
      </c>
      <c r="H194" s="9" t="s">
        <v>277</v>
      </c>
      <c r="I194" s="9">
        <v>5</v>
      </c>
      <c r="J194" s="17">
        <f t="shared" si="14"/>
        <v>7500</v>
      </c>
    </row>
    <row r="195" customHeight="1" spans="1:10">
      <c r="A195" s="6"/>
      <c r="B195" s="6"/>
      <c r="C195" s="7">
        <v>83</v>
      </c>
      <c r="D195" s="7" t="s">
        <v>297</v>
      </c>
      <c r="E195" s="7" t="s">
        <v>14</v>
      </c>
      <c r="F195" s="7" t="s">
        <v>15</v>
      </c>
      <c r="G195" s="7" t="s">
        <v>262</v>
      </c>
      <c r="H195" s="9" t="s">
        <v>274</v>
      </c>
      <c r="I195" s="9">
        <v>6</v>
      </c>
      <c r="J195" s="17">
        <f t="shared" si="14"/>
        <v>9000</v>
      </c>
    </row>
    <row r="196" customHeight="1" spans="1:10">
      <c r="A196" s="6"/>
      <c r="B196" s="6"/>
      <c r="C196" s="7">
        <v>84</v>
      </c>
      <c r="D196" s="7" t="s">
        <v>298</v>
      </c>
      <c r="E196" s="7" t="s">
        <v>26</v>
      </c>
      <c r="F196" s="7" t="s">
        <v>15</v>
      </c>
      <c r="G196" s="7" t="s">
        <v>262</v>
      </c>
      <c r="H196" s="9" t="s">
        <v>274</v>
      </c>
      <c r="I196" s="9">
        <v>6</v>
      </c>
      <c r="J196" s="17">
        <f t="shared" si="14"/>
        <v>9000</v>
      </c>
    </row>
    <row r="197" customHeight="1" spans="1:10">
      <c r="A197" s="6"/>
      <c r="B197" s="6"/>
      <c r="C197" s="7">
        <v>85</v>
      </c>
      <c r="D197" s="7" t="s">
        <v>299</v>
      </c>
      <c r="E197" s="7" t="s">
        <v>26</v>
      </c>
      <c r="F197" s="7" t="s">
        <v>15</v>
      </c>
      <c r="G197" s="7" t="s">
        <v>262</v>
      </c>
      <c r="H197" s="9" t="s">
        <v>274</v>
      </c>
      <c r="I197" s="9">
        <v>6</v>
      </c>
      <c r="J197" s="17">
        <f t="shared" si="14"/>
        <v>9000</v>
      </c>
    </row>
    <row r="198" customHeight="1" spans="1:10">
      <c r="A198" s="6"/>
      <c r="B198" s="6"/>
      <c r="C198" s="7">
        <v>86</v>
      </c>
      <c r="D198" s="7" t="s">
        <v>300</v>
      </c>
      <c r="E198" s="7" t="s">
        <v>14</v>
      </c>
      <c r="F198" s="7" t="s">
        <v>15</v>
      </c>
      <c r="G198" s="7" t="s">
        <v>262</v>
      </c>
      <c r="H198" s="9" t="s">
        <v>36</v>
      </c>
      <c r="I198" s="9">
        <v>2</v>
      </c>
      <c r="J198" s="17">
        <f t="shared" si="14"/>
        <v>3000</v>
      </c>
    </row>
    <row r="199" customHeight="1" spans="1:10">
      <c r="A199" s="6"/>
      <c r="B199" s="6"/>
      <c r="C199" s="7">
        <v>87</v>
      </c>
      <c r="D199" s="7" t="s">
        <v>301</v>
      </c>
      <c r="E199" s="7" t="s">
        <v>14</v>
      </c>
      <c r="F199" s="7" t="s">
        <v>15</v>
      </c>
      <c r="G199" s="7" t="s">
        <v>262</v>
      </c>
      <c r="H199" s="9" t="s">
        <v>36</v>
      </c>
      <c r="I199" s="9">
        <v>2</v>
      </c>
      <c r="J199" s="17">
        <f t="shared" si="14"/>
        <v>3000</v>
      </c>
    </row>
    <row r="200" customHeight="1" spans="1:10">
      <c r="A200" s="6"/>
      <c r="B200" s="6"/>
      <c r="C200" s="7">
        <v>88</v>
      </c>
      <c r="D200" s="7" t="s">
        <v>302</v>
      </c>
      <c r="E200" s="7" t="s">
        <v>14</v>
      </c>
      <c r="F200" s="7" t="s">
        <v>15</v>
      </c>
      <c r="G200" s="7" t="s">
        <v>262</v>
      </c>
      <c r="H200" s="9" t="s">
        <v>36</v>
      </c>
      <c r="I200" s="9">
        <v>2</v>
      </c>
      <c r="J200" s="17">
        <f t="shared" si="14"/>
        <v>3000</v>
      </c>
    </row>
    <row r="201" customHeight="1" spans="1:10">
      <c r="A201" s="6"/>
      <c r="B201" s="6"/>
      <c r="C201" s="7">
        <v>89</v>
      </c>
      <c r="D201" s="7" t="s">
        <v>303</v>
      </c>
      <c r="E201" s="7" t="s">
        <v>14</v>
      </c>
      <c r="F201" s="7" t="s">
        <v>15</v>
      </c>
      <c r="G201" s="7" t="s">
        <v>262</v>
      </c>
      <c r="H201" s="9" t="s">
        <v>36</v>
      </c>
      <c r="I201" s="9">
        <v>2</v>
      </c>
      <c r="J201" s="17">
        <f t="shared" si="14"/>
        <v>3000</v>
      </c>
    </row>
    <row r="202" customHeight="1" spans="1:10">
      <c r="A202" s="6"/>
      <c r="B202" s="6"/>
      <c r="C202" s="7">
        <v>90</v>
      </c>
      <c r="D202" s="7" t="s">
        <v>304</v>
      </c>
      <c r="E202" s="7" t="s">
        <v>14</v>
      </c>
      <c r="F202" s="7" t="s">
        <v>15</v>
      </c>
      <c r="G202" s="7" t="s">
        <v>262</v>
      </c>
      <c r="H202" s="9" t="s">
        <v>46</v>
      </c>
      <c r="I202" s="9">
        <v>1</v>
      </c>
      <c r="J202" s="17">
        <f t="shared" si="14"/>
        <v>1500</v>
      </c>
    </row>
    <row r="203" customHeight="1" spans="1:10">
      <c r="A203" s="6"/>
      <c r="B203" s="6"/>
      <c r="C203" s="7"/>
      <c r="D203" s="7"/>
      <c r="E203" s="7"/>
      <c r="F203" s="7"/>
      <c r="G203" s="7"/>
      <c r="H203" s="9" t="s">
        <v>305</v>
      </c>
      <c r="I203" s="9">
        <v>4</v>
      </c>
      <c r="J203" s="17">
        <f t="shared" si="14"/>
        <v>6000</v>
      </c>
    </row>
    <row r="204" customHeight="1" spans="1:10">
      <c r="A204" s="6"/>
      <c r="B204" s="6"/>
      <c r="C204" s="7">
        <v>91</v>
      </c>
      <c r="D204" s="7" t="s">
        <v>306</v>
      </c>
      <c r="E204" s="7" t="s">
        <v>14</v>
      </c>
      <c r="F204" s="7" t="s">
        <v>15</v>
      </c>
      <c r="G204" s="7" t="s">
        <v>262</v>
      </c>
      <c r="H204" s="9" t="s">
        <v>277</v>
      </c>
      <c r="I204" s="9">
        <v>5</v>
      </c>
      <c r="J204" s="17">
        <f t="shared" ref="J204:J206" si="15">SUM(1500*I204)</f>
        <v>7500</v>
      </c>
    </row>
    <row r="205" customHeight="1" spans="1:10">
      <c r="A205" s="6"/>
      <c r="B205" s="6"/>
      <c r="C205" s="7">
        <v>92</v>
      </c>
      <c r="D205" s="7" t="s">
        <v>307</v>
      </c>
      <c r="E205" s="7" t="s">
        <v>14</v>
      </c>
      <c r="F205" s="7" t="s">
        <v>15</v>
      </c>
      <c r="G205" s="7" t="s">
        <v>262</v>
      </c>
      <c r="H205" s="9" t="s">
        <v>277</v>
      </c>
      <c r="I205" s="9">
        <v>5</v>
      </c>
      <c r="J205" s="17">
        <f t="shared" si="15"/>
        <v>7500</v>
      </c>
    </row>
    <row r="206" customHeight="1" spans="1:10">
      <c r="A206" s="6"/>
      <c r="B206" s="6"/>
      <c r="C206" s="7">
        <v>93</v>
      </c>
      <c r="D206" s="7" t="s">
        <v>308</v>
      </c>
      <c r="E206" s="7" t="s">
        <v>14</v>
      </c>
      <c r="F206" s="7" t="s">
        <v>15</v>
      </c>
      <c r="G206" s="7" t="s">
        <v>279</v>
      </c>
      <c r="H206" s="9" t="s">
        <v>277</v>
      </c>
      <c r="I206" s="9">
        <v>5</v>
      </c>
      <c r="J206" s="17">
        <f t="shared" si="15"/>
        <v>7500</v>
      </c>
    </row>
    <row r="207" customHeight="1" spans="1:10">
      <c r="A207" s="8" t="s">
        <v>27</v>
      </c>
      <c r="B207" s="9"/>
      <c r="C207" s="8" t="s">
        <v>309</v>
      </c>
      <c r="D207" s="10"/>
      <c r="E207" s="10"/>
      <c r="F207" s="8"/>
      <c r="G207" s="10"/>
      <c r="H207" s="11"/>
      <c r="I207" s="8"/>
      <c r="J207" s="16">
        <f>SUM(J113:J206)</f>
        <v>648000</v>
      </c>
    </row>
    <row r="208" customFormat="1" ht="36.75" customHeight="1" spans="1:10">
      <c r="A208" s="4" t="s">
        <v>2</v>
      </c>
      <c r="B208" s="4" t="s">
        <v>3</v>
      </c>
      <c r="C208" s="4" t="s">
        <v>4</v>
      </c>
      <c r="D208" s="4" t="s">
        <v>5</v>
      </c>
      <c r="E208" s="4" t="s">
        <v>6</v>
      </c>
      <c r="F208" s="4" t="s">
        <v>7</v>
      </c>
      <c r="G208" s="4" t="s">
        <v>8</v>
      </c>
      <c r="H208" s="4" t="s">
        <v>9</v>
      </c>
      <c r="I208" s="13" t="s">
        <v>10</v>
      </c>
      <c r="J208" s="14" t="s">
        <v>11</v>
      </c>
    </row>
    <row r="209" customHeight="1" spans="1:10">
      <c r="A209" s="6">
        <v>9</v>
      </c>
      <c r="B209" s="6" t="s">
        <v>310</v>
      </c>
      <c r="C209" s="7" t="s">
        <v>49</v>
      </c>
      <c r="D209" s="7" t="s">
        <v>311</v>
      </c>
      <c r="E209" s="7" t="s">
        <v>14</v>
      </c>
      <c r="F209" s="7" t="s">
        <v>19</v>
      </c>
      <c r="G209" s="7" t="s">
        <v>312</v>
      </c>
      <c r="H209" s="9" t="s">
        <v>313</v>
      </c>
      <c r="I209" s="9">
        <v>4.5</v>
      </c>
      <c r="J209" s="15">
        <f t="shared" ref="J209:J217" si="16">SUM(1500*I209)</f>
        <v>6750</v>
      </c>
    </row>
    <row r="210" customHeight="1" spans="1:10">
      <c r="A210" s="6"/>
      <c r="B210" s="6"/>
      <c r="C210" s="7" t="s">
        <v>53</v>
      </c>
      <c r="D210" s="7" t="s">
        <v>314</v>
      </c>
      <c r="E210" s="7" t="s">
        <v>14</v>
      </c>
      <c r="F210" s="7" t="s">
        <v>19</v>
      </c>
      <c r="G210" s="7" t="s">
        <v>312</v>
      </c>
      <c r="H210" s="9" t="s">
        <v>313</v>
      </c>
      <c r="I210" s="9">
        <v>4.5</v>
      </c>
      <c r="J210" s="15">
        <f t="shared" si="16"/>
        <v>6750</v>
      </c>
    </row>
    <row r="211" customHeight="1" spans="1:10">
      <c r="A211" s="6"/>
      <c r="B211" s="6"/>
      <c r="C211" s="7" t="s">
        <v>55</v>
      </c>
      <c r="D211" s="7" t="s">
        <v>315</v>
      </c>
      <c r="E211" s="7" t="s">
        <v>14</v>
      </c>
      <c r="F211" s="7" t="s">
        <v>19</v>
      </c>
      <c r="G211" s="7" t="s">
        <v>312</v>
      </c>
      <c r="H211" s="9" t="s">
        <v>313</v>
      </c>
      <c r="I211" s="9">
        <v>4.5</v>
      </c>
      <c r="J211" s="15">
        <f t="shared" si="16"/>
        <v>6750</v>
      </c>
    </row>
    <row r="212" customHeight="1" spans="1:10">
      <c r="A212" s="6"/>
      <c r="B212" s="6"/>
      <c r="C212" s="7" t="s">
        <v>57</v>
      </c>
      <c r="D212" s="7" t="s">
        <v>316</v>
      </c>
      <c r="E212" s="7" t="s">
        <v>14</v>
      </c>
      <c r="F212" s="7" t="s">
        <v>19</v>
      </c>
      <c r="G212" s="7" t="s">
        <v>312</v>
      </c>
      <c r="H212" s="9" t="s">
        <v>317</v>
      </c>
      <c r="I212" s="9">
        <v>7</v>
      </c>
      <c r="J212" s="15">
        <f t="shared" si="16"/>
        <v>10500</v>
      </c>
    </row>
    <row r="213" customHeight="1" spans="1:10">
      <c r="A213" s="6"/>
      <c r="B213" s="6"/>
      <c r="C213" s="7" t="s">
        <v>59</v>
      </c>
      <c r="D213" s="7" t="s">
        <v>318</v>
      </c>
      <c r="E213" s="7" t="s">
        <v>14</v>
      </c>
      <c r="F213" s="7" t="s">
        <v>19</v>
      </c>
      <c r="G213" s="7" t="s">
        <v>312</v>
      </c>
      <c r="H213" s="9" t="s">
        <v>313</v>
      </c>
      <c r="I213" s="9">
        <v>4.5</v>
      </c>
      <c r="J213" s="15">
        <f t="shared" si="16"/>
        <v>6750</v>
      </c>
    </row>
    <row r="214" ht="40" customHeight="1" spans="1:10">
      <c r="A214" s="6"/>
      <c r="B214" s="6"/>
      <c r="C214" s="7" t="s">
        <v>61</v>
      </c>
      <c r="D214" s="7" t="s">
        <v>319</v>
      </c>
      <c r="E214" s="7" t="s">
        <v>14</v>
      </c>
      <c r="F214" s="7" t="s">
        <v>19</v>
      </c>
      <c r="G214" s="7" t="s">
        <v>320</v>
      </c>
      <c r="H214" s="9" t="s">
        <v>321</v>
      </c>
      <c r="I214" s="9">
        <v>1</v>
      </c>
      <c r="J214" s="15">
        <f t="shared" si="16"/>
        <v>1500</v>
      </c>
    </row>
    <row r="215" customHeight="1" spans="1:10">
      <c r="A215" s="6"/>
      <c r="B215" s="6"/>
      <c r="C215" s="7"/>
      <c r="D215" s="7"/>
      <c r="E215" s="7"/>
      <c r="F215" s="7"/>
      <c r="G215" s="7"/>
      <c r="H215" s="9" t="s">
        <v>152</v>
      </c>
      <c r="I215" s="9">
        <v>2</v>
      </c>
      <c r="J215" s="15">
        <f t="shared" si="16"/>
        <v>3000</v>
      </c>
    </row>
    <row r="216" customHeight="1" spans="1:10">
      <c r="A216" s="6"/>
      <c r="B216" s="6"/>
      <c r="C216" s="7" t="s">
        <v>63</v>
      </c>
      <c r="D216" s="7" t="s">
        <v>322</v>
      </c>
      <c r="E216" s="7" t="s">
        <v>14</v>
      </c>
      <c r="F216" s="7" t="s">
        <v>19</v>
      </c>
      <c r="G216" s="7" t="s">
        <v>323</v>
      </c>
      <c r="H216" s="9" t="s">
        <v>324</v>
      </c>
      <c r="I216" s="9">
        <v>7.5</v>
      </c>
      <c r="J216" s="15">
        <f t="shared" si="16"/>
        <v>11250</v>
      </c>
    </row>
    <row r="217" customHeight="1" spans="1:10">
      <c r="A217" s="6"/>
      <c r="B217" s="6"/>
      <c r="C217" s="7" t="s">
        <v>65</v>
      </c>
      <c r="D217" s="7" t="s">
        <v>325</v>
      </c>
      <c r="E217" s="7" t="s">
        <v>14</v>
      </c>
      <c r="F217" s="7" t="s">
        <v>19</v>
      </c>
      <c r="G217" s="7" t="s">
        <v>323</v>
      </c>
      <c r="H217" s="9" t="s">
        <v>313</v>
      </c>
      <c r="I217" s="9">
        <v>4</v>
      </c>
      <c r="J217" s="15">
        <f t="shared" si="16"/>
        <v>6000</v>
      </c>
    </row>
    <row r="218" customHeight="1" spans="1:10">
      <c r="A218" s="8" t="s">
        <v>27</v>
      </c>
      <c r="B218" s="9"/>
      <c r="C218" s="8" t="s">
        <v>128</v>
      </c>
      <c r="D218" s="10"/>
      <c r="E218" s="10"/>
      <c r="F218" s="8"/>
      <c r="G218" s="10"/>
      <c r="H218" s="11"/>
      <c r="I218" s="8"/>
      <c r="J218" s="16">
        <f>SUM(J209:J217)</f>
        <v>59250</v>
      </c>
    </row>
    <row r="219" customFormat="1" ht="36.75" customHeight="1" spans="1:10">
      <c r="A219" s="4" t="s">
        <v>2</v>
      </c>
      <c r="B219" s="4" t="s">
        <v>3</v>
      </c>
      <c r="C219" s="4" t="s">
        <v>4</v>
      </c>
      <c r="D219" s="4" t="s">
        <v>5</v>
      </c>
      <c r="E219" s="4" t="s">
        <v>6</v>
      </c>
      <c r="F219" s="4" t="s">
        <v>7</v>
      </c>
      <c r="G219" s="4" t="s">
        <v>8</v>
      </c>
      <c r="H219" s="4" t="s">
        <v>9</v>
      </c>
      <c r="I219" s="13" t="s">
        <v>10</v>
      </c>
      <c r="J219" s="14" t="s">
        <v>11</v>
      </c>
    </row>
    <row r="220" ht="121" customHeight="1" spans="1:10">
      <c r="A220" s="19">
        <v>10</v>
      </c>
      <c r="B220" s="9" t="s">
        <v>326</v>
      </c>
      <c r="C220" s="7" t="s">
        <v>49</v>
      </c>
      <c r="D220" s="7" t="s">
        <v>327</v>
      </c>
      <c r="E220" s="7" t="s">
        <v>26</v>
      </c>
      <c r="F220" s="7" t="s">
        <v>31</v>
      </c>
      <c r="G220" s="7" t="s">
        <v>328</v>
      </c>
      <c r="H220" s="9" t="s">
        <v>329</v>
      </c>
      <c r="I220" s="9">
        <v>3</v>
      </c>
      <c r="J220" s="15">
        <f>SUM(1500*I220)</f>
        <v>4500</v>
      </c>
    </row>
    <row r="221" customHeight="1" spans="1:10">
      <c r="A221" s="8" t="s">
        <v>27</v>
      </c>
      <c r="B221" s="9"/>
      <c r="C221" s="8" t="s">
        <v>330</v>
      </c>
      <c r="D221" s="10"/>
      <c r="E221" s="10"/>
      <c r="F221" s="8"/>
      <c r="G221" s="10"/>
      <c r="H221" s="11"/>
      <c r="I221" s="8"/>
      <c r="J221" s="16">
        <f>SUM(J220)</f>
        <v>4500</v>
      </c>
    </row>
    <row r="222" customHeight="1" spans="1:10">
      <c r="A222" s="4" t="s">
        <v>2</v>
      </c>
      <c r="B222" s="4" t="s">
        <v>3</v>
      </c>
      <c r="C222" s="4" t="s">
        <v>4</v>
      </c>
      <c r="D222" s="4" t="s">
        <v>5</v>
      </c>
      <c r="E222" s="4" t="s">
        <v>6</v>
      </c>
      <c r="F222" s="4" t="s">
        <v>7</v>
      </c>
      <c r="G222" s="4" t="s">
        <v>8</v>
      </c>
      <c r="H222" s="4" t="s">
        <v>9</v>
      </c>
      <c r="I222" s="13" t="s">
        <v>10</v>
      </c>
      <c r="J222" s="14" t="s">
        <v>11</v>
      </c>
    </row>
    <row r="223" customHeight="1" spans="1:10">
      <c r="A223" s="6">
        <v>11</v>
      </c>
      <c r="B223" s="6" t="s">
        <v>331</v>
      </c>
      <c r="C223" s="7">
        <v>1</v>
      </c>
      <c r="D223" s="7" t="s">
        <v>332</v>
      </c>
      <c r="E223" s="7" t="s">
        <v>14</v>
      </c>
      <c r="F223" s="7" t="s">
        <v>15</v>
      </c>
      <c r="G223" s="7" t="s">
        <v>333</v>
      </c>
      <c r="H223" s="9" t="s">
        <v>317</v>
      </c>
      <c r="I223" s="9">
        <v>7</v>
      </c>
      <c r="J223" s="15">
        <f t="shared" ref="J222:J240" si="17">SUM(1500*I223)</f>
        <v>10500</v>
      </c>
    </row>
    <row r="224" customHeight="1" spans="1:10">
      <c r="A224" s="6"/>
      <c r="B224" s="6"/>
      <c r="C224" s="7">
        <v>2</v>
      </c>
      <c r="D224" s="7" t="s">
        <v>334</v>
      </c>
      <c r="E224" s="7" t="s">
        <v>14</v>
      </c>
      <c r="F224" s="7" t="s">
        <v>15</v>
      </c>
      <c r="G224" s="7" t="s">
        <v>333</v>
      </c>
      <c r="H224" s="9" t="s">
        <v>335</v>
      </c>
      <c r="I224" s="9">
        <v>6</v>
      </c>
      <c r="J224" s="15">
        <f t="shared" si="17"/>
        <v>9000</v>
      </c>
    </row>
    <row r="225" customHeight="1" spans="1:10">
      <c r="A225" s="6"/>
      <c r="B225" s="6"/>
      <c r="C225" s="7">
        <v>3</v>
      </c>
      <c r="D225" s="7" t="s">
        <v>336</v>
      </c>
      <c r="E225" s="7" t="s">
        <v>14</v>
      </c>
      <c r="F225" s="7" t="s">
        <v>15</v>
      </c>
      <c r="G225" s="7" t="s">
        <v>337</v>
      </c>
      <c r="H225" s="9" t="s">
        <v>335</v>
      </c>
      <c r="I225" s="9">
        <v>5.5</v>
      </c>
      <c r="J225" s="15">
        <f t="shared" si="17"/>
        <v>8250</v>
      </c>
    </row>
    <row r="226" customHeight="1" spans="1:10">
      <c r="A226" s="6"/>
      <c r="B226" s="6"/>
      <c r="C226" s="7">
        <v>4</v>
      </c>
      <c r="D226" s="7" t="s">
        <v>338</v>
      </c>
      <c r="E226" s="7" t="s">
        <v>14</v>
      </c>
      <c r="F226" s="7" t="s">
        <v>15</v>
      </c>
      <c r="G226" s="7" t="s">
        <v>337</v>
      </c>
      <c r="H226" s="9" t="s">
        <v>317</v>
      </c>
      <c r="I226" s="9">
        <v>6.5</v>
      </c>
      <c r="J226" s="15">
        <f t="shared" si="17"/>
        <v>9750</v>
      </c>
    </row>
    <row r="227" customHeight="1" spans="1:10">
      <c r="A227" s="6"/>
      <c r="B227" s="6"/>
      <c r="C227" s="7">
        <v>5</v>
      </c>
      <c r="D227" s="7" t="s">
        <v>339</v>
      </c>
      <c r="E227" s="7" t="s">
        <v>14</v>
      </c>
      <c r="F227" s="7" t="s">
        <v>15</v>
      </c>
      <c r="G227" s="7" t="s">
        <v>337</v>
      </c>
      <c r="H227" s="9" t="s">
        <v>335</v>
      </c>
      <c r="I227" s="9">
        <v>5.5</v>
      </c>
      <c r="J227" s="15">
        <f t="shared" si="17"/>
        <v>8250</v>
      </c>
    </row>
    <row r="228" customHeight="1" spans="1:10">
      <c r="A228" s="6"/>
      <c r="B228" s="6"/>
      <c r="C228" s="7">
        <v>6</v>
      </c>
      <c r="D228" s="7" t="s">
        <v>340</v>
      </c>
      <c r="E228" s="7" t="s">
        <v>14</v>
      </c>
      <c r="F228" s="7" t="s">
        <v>15</v>
      </c>
      <c r="G228" s="7" t="s">
        <v>337</v>
      </c>
      <c r="H228" s="9" t="s">
        <v>335</v>
      </c>
      <c r="I228" s="9">
        <v>5.5</v>
      </c>
      <c r="J228" s="15">
        <f t="shared" si="17"/>
        <v>8250</v>
      </c>
    </row>
    <row r="229" customHeight="1" spans="1:10">
      <c r="A229" s="6"/>
      <c r="B229" s="6"/>
      <c r="C229" s="7">
        <v>7</v>
      </c>
      <c r="D229" s="7" t="s">
        <v>341</v>
      </c>
      <c r="E229" s="7" t="s">
        <v>14</v>
      </c>
      <c r="F229" s="7" t="s">
        <v>19</v>
      </c>
      <c r="G229" s="7" t="s">
        <v>342</v>
      </c>
      <c r="H229" s="9" t="s">
        <v>343</v>
      </c>
      <c r="I229" s="9">
        <v>1</v>
      </c>
      <c r="J229" s="15">
        <f t="shared" si="17"/>
        <v>1500</v>
      </c>
    </row>
    <row r="230" customHeight="1" spans="1:10">
      <c r="A230" s="6"/>
      <c r="B230" s="6"/>
      <c r="C230" s="7">
        <v>8</v>
      </c>
      <c r="D230" s="7" t="s">
        <v>344</v>
      </c>
      <c r="E230" s="7" t="s">
        <v>14</v>
      </c>
      <c r="F230" s="7" t="s">
        <v>31</v>
      </c>
      <c r="G230" s="7" t="s">
        <v>342</v>
      </c>
      <c r="H230" s="9" t="s">
        <v>343</v>
      </c>
      <c r="I230" s="9">
        <v>1</v>
      </c>
      <c r="J230" s="15">
        <f t="shared" si="17"/>
        <v>1500</v>
      </c>
    </row>
    <row r="231" customHeight="1" spans="1:10">
      <c r="A231" s="6"/>
      <c r="B231" s="6"/>
      <c r="C231" s="7">
        <v>9</v>
      </c>
      <c r="D231" s="7" t="s">
        <v>345</v>
      </c>
      <c r="E231" s="7" t="s">
        <v>14</v>
      </c>
      <c r="F231" s="7" t="s">
        <v>19</v>
      </c>
      <c r="G231" s="7" t="s">
        <v>346</v>
      </c>
      <c r="H231" s="9" t="s">
        <v>343</v>
      </c>
      <c r="I231" s="9">
        <v>0.5</v>
      </c>
      <c r="J231" s="15">
        <f t="shared" si="17"/>
        <v>750</v>
      </c>
    </row>
    <row r="232" customHeight="1" spans="1:10">
      <c r="A232" s="6"/>
      <c r="B232" s="6"/>
      <c r="C232" s="7">
        <v>10</v>
      </c>
      <c r="D232" s="7" t="s">
        <v>347</v>
      </c>
      <c r="E232" s="7" t="s">
        <v>14</v>
      </c>
      <c r="F232" s="7" t="s">
        <v>15</v>
      </c>
      <c r="G232" s="7" t="s">
        <v>348</v>
      </c>
      <c r="H232" s="9" t="s">
        <v>329</v>
      </c>
      <c r="I232" s="9">
        <v>3</v>
      </c>
      <c r="J232" s="15">
        <f t="shared" si="17"/>
        <v>4500</v>
      </c>
    </row>
    <row r="233" customHeight="1" spans="1:10">
      <c r="A233" s="6"/>
      <c r="B233" s="6"/>
      <c r="C233" s="7">
        <v>11</v>
      </c>
      <c r="D233" s="7" t="s">
        <v>349</v>
      </c>
      <c r="E233" s="7" t="s">
        <v>14</v>
      </c>
      <c r="F233" s="7" t="s">
        <v>19</v>
      </c>
      <c r="G233" s="7" t="s">
        <v>350</v>
      </c>
      <c r="H233" s="9" t="s">
        <v>329</v>
      </c>
      <c r="I233" s="9">
        <v>3</v>
      </c>
      <c r="J233" s="15">
        <f t="shared" si="17"/>
        <v>4500</v>
      </c>
    </row>
    <row r="234" customHeight="1" spans="1:10">
      <c r="A234" s="6"/>
      <c r="B234" s="6"/>
      <c r="C234" s="7">
        <v>12</v>
      </c>
      <c r="D234" s="7" t="s">
        <v>351</v>
      </c>
      <c r="E234" s="7" t="s">
        <v>14</v>
      </c>
      <c r="F234" s="7" t="s">
        <v>19</v>
      </c>
      <c r="G234" s="7" t="s">
        <v>352</v>
      </c>
      <c r="H234" s="9" t="s">
        <v>329</v>
      </c>
      <c r="I234" s="9">
        <v>2.5</v>
      </c>
      <c r="J234" s="15">
        <f t="shared" si="17"/>
        <v>3750</v>
      </c>
    </row>
    <row r="235" customHeight="1" spans="1:10">
      <c r="A235" s="6"/>
      <c r="B235" s="6"/>
      <c r="C235" s="7">
        <v>13</v>
      </c>
      <c r="D235" s="7" t="s">
        <v>353</v>
      </c>
      <c r="E235" s="7" t="s">
        <v>14</v>
      </c>
      <c r="F235" s="7" t="s">
        <v>19</v>
      </c>
      <c r="G235" s="7" t="s">
        <v>352</v>
      </c>
      <c r="H235" s="9" t="s">
        <v>329</v>
      </c>
      <c r="I235" s="9">
        <v>2</v>
      </c>
      <c r="J235" s="15">
        <f t="shared" si="17"/>
        <v>3000</v>
      </c>
    </row>
    <row r="236" customHeight="1" spans="1:10">
      <c r="A236" s="6"/>
      <c r="B236" s="6"/>
      <c r="C236" s="7">
        <v>14</v>
      </c>
      <c r="D236" s="7" t="s">
        <v>354</v>
      </c>
      <c r="E236" s="7" t="s">
        <v>14</v>
      </c>
      <c r="F236" s="7" t="s">
        <v>19</v>
      </c>
      <c r="G236" s="7" t="s">
        <v>352</v>
      </c>
      <c r="H236" s="9" t="s">
        <v>329</v>
      </c>
      <c r="I236" s="9">
        <v>2.5</v>
      </c>
      <c r="J236" s="15">
        <f t="shared" si="17"/>
        <v>3750</v>
      </c>
    </row>
    <row r="237" customHeight="1" spans="1:10">
      <c r="A237" s="6"/>
      <c r="B237" s="6"/>
      <c r="C237" s="7">
        <v>15</v>
      </c>
      <c r="D237" s="7" t="s">
        <v>355</v>
      </c>
      <c r="E237" s="7" t="s">
        <v>14</v>
      </c>
      <c r="F237" s="7" t="s">
        <v>19</v>
      </c>
      <c r="G237" s="7" t="s">
        <v>352</v>
      </c>
      <c r="H237" s="9" t="s">
        <v>329</v>
      </c>
      <c r="I237" s="9">
        <v>2.5</v>
      </c>
      <c r="J237" s="15">
        <f t="shared" si="17"/>
        <v>3750</v>
      </c>
    </row>
    <row r="238" customHeight="1" spans="1:10">
      <c r="A238" s="6"/>
      <c r="B238" s="6"/>
      <c r="C238" s="7">
        <v>16</v>
      </c>
      <c r="D238" s="7" t="s">
        <v>356</v>
      </c>
      <c r="E238" s="7" t="s">
        <v>14</v>
      </c>
      <c r="F238" s="7" t="s">
        <v>19</v>
      </c>
      <c r="G238" s="7" t="s">
        <v>357</v>
      </c>
      <c r="H238" s="9" t="s">
        <v>358</v>
      </c>
      <c r="I238" s="9">
        <v>2</v>
      </c>
      <c r="J238" s="15">
        <f t="shared" si="17"/>
        <v>3000</v>
      </c>
    </row>
    <row r="239" customHeight="1" spans="1:10">
      <c r="A239" s="6"/>
      <c r="B239" s="6"/>
      <c r="C239" s="7">
        <v>17</v>
      </c>
      <c r="D239" s="7" t="s">
        <v>359</v>
      </c>
      <c r="E239" s="7" t="s">
        <v>14</v>
      </c>
      <c r="F239" s="7" t="s">
        <v>15</v>
      </c>
      <c r="G239" s="7" t="s">
        <v>360</v>
      </c>
      <c r="H239" s="9" t="s">
        <v>361</v>
      </c>
      <c r="I239" s="9">
        <v>8</v>
      </c>
      <c r="J239" s="15">
        <f t="shared" si="17"/>
        <v>12000</v>
      </c>
    </row>
    <row r="240" customHeight="1" spans="1:10">
      <c r="A240" s="6"/>
      <c r="B240" s="6"/>
      <c r="C240" s="7">
        <v>18</v>
      </c>
      <c r="D240" s="7" t="s">
        <v>362</v>
      </c>
      <c r="E240" s="7" t="s">
        <v>14</v>
      </c>
      <c r="F240" s="7" t="s">
        <v>15</v>
      </c>
      <c r="G240" s="7" t="s">
        <v>363</v>
      </c>
      <c r="H240" s="9" t="s">
        <v>364</v>
      </c>
      <c r="I240" s="9">
        <v>1</v>
      </c>
      <c r="J240" s="15">
        <f t="shared" si="17"/>
        <v>1500</v>
      </c>
    </row>
    <row r="241" customHeight="1" spans="1:10">
      <c r="A241" s="6"/>
      <c r="B241" s="6"/>
      <c r="C241" s="7">
        <v>19</v>
      </c>
      <c r="D241" s="7" t="s">
        <v>365</v>
      </c>
      <c r="E241" s="7" t="s">
        <v>14</v>
      </c>
      <c r="F241" s="7" t="s">
        <v>15</v>
      </c>
      <c r="G241" s="7" t="s">
        <v>363</v>
      </c>
      <c r="H241" s="9" t="s">
        <v>366</v>
      </c>
      <c r="I241" s="9">
        <v>5</v>
      </c>
      <c r="J241" s="15">
        <f t="shared" ref="J241:J258" si="18">SUM(1500*I241)</f>
        <v>7500</v>
      </c>
    </row>
    <row r="242" customHeight="1" spans="1:10">
      <c r="A242" s="6"/>
      <c r="B242" s="6"/>
      <c r="C242" s="7">
        <v>20</v>
      </c>
      <c r="D242" s="7" t="s">
        <v>367</v>
      </c>
      <c r="E242" s="7" t="s">
        <v>14</v>
      </c>
      <c r="F242" s="7" t="s">
        <v>15</v>
      </c>
      <c r="G242" s="7" t="s">
        <v>363</v>
      </c>
      <c r="H242" s="9" t="s">
        <v>361</v>
      </c>
      <c r="I242" s="9">
        <v>7</v>
      </c>
      <c r="J242" s="15">
        <f t="shared" si="18"/>
        <v>10500</v>
      </c>
    </row>
    <row r="243" customHeight="1" spans="1:10">
      <c r="A243" s="6"/>
      <c r="B243" s="6"/>
      <c r="C243" s="7">
        <v>21</v>
      </c>
      <c r="D243" s="7" t="s">
        <v>368</v>
      </c>
      <c r="E243" s="7" t="s">
        <v>14</v>
      </c>
      <c r="F243" s="7" t="s">
        <v>15</v>
      </c>
      <c r="G243" s="7" t="s">
        <v>348</v>
      </c>
      <c r="H243" s="9" t="s">
        <v>361</v>
      </c>
      <c r="I243" s="9">
        <v>8</v>
      </c>
      <c r="J243" s="15">
        <f t="shared" si="18"/>
        <v>12000</v>
      </c>
    </row>
    <row r="244" customHeight="1" spans="1:10">
      <c r="A244" s="6"/>
      <c r="B244" s="6"/>
      <c r="C244" s="7">
        <v>22</v>
      </c>
      <c r="D244" s="7" t="s">
        <v>369</v>
      </c>
      <c r="E244" s="7" t="s">
        <v>14</v>
      </c>
      <c r="F244" s="7" t="s">
        <v>15</v>
      </c>
      <c r="G244" s="7" t="s">
        <v>348</v>
      </c>
      <c r="H244" s="9" t="s">
        <v>370</v>
      </c>
      <c r="I244" s="9">
        <v>7</v>
      </c>
      <c r="J244" s="15">
        <f t="shared" si="18"/>
        <v>10500</v>
      </c>
    </row>
    <row r="245" customHeight="1" spans="1:10">
      <c r="A245" s="6"/>
      <c r="B245" s="6"/>
      <c r="C245" s="7">
        <v>23</v>
      </c>
      <c r="D245" s="7" t="s">
        <v>371</v>
      </c>
      <c r="E245" s="7" t="s">
        <v>14</v>
      </c>
      <c r="F245" s="7" t="s">
        <v>15</v>
      </c>
      <c r="G245" s="7" t="s">
        <v>348</v>
      </c>
      <c r="H245" s="9" t="s">
        <v>361</v>
      </c>
      <c r="I245" s="9">
        <v>8</v>
      </c>
      <c r="J245" s="15">
        <f t="shared" si="18"/>
        <v>12000</v>
      </c>
    </row>
    <row r="246" customHeight="1" spans="1:10">
      <c r="A246" s="6"/>
      <c r="B246" s="6"/>
      <c r="C246" s="7">
        <v>24</v>
      </c>
      <c r="D246" s="7" t="s">
        <v>372</v>
      </c>
      <c r="E246" s="7" t="s">
        <v>14</v>
      </c>
      <c r="F246" s="7" t="s">
        <v>15</v>
      </c>
      <c r="G246" s="7" t="s">
        <v>348</v>
      </c>
      <c r="H246" s="9" t="s">
        <v>361</v>
      </c>
      <c r="I246" s="9">
        <v>8</v>
      </c>
      <c r="J246" s="15">
        <f t="shared" si="18"/>
        <v>12000</v>
      </c>
    </row>
    <row r="247" customHeight="1" spans="1:10">
      <c r="A247" s="6"/>
      <c r="B247" s="6"/>
      <c r="C247" s="7">
        <v>25</v>
      </c>
      <c r="D247" s="7" t="s">
        <v>373</v>
      </c>
      <c r="E247" s="7" t="s">
        <v>14</v>
      </c>
      <c r="F247" s="7" t="s">
        <v>15</v>
      </c>
      <c r="G247" s="7" t="s">
        <v>348</v>
      </c>
      <c r="H247" s="9" t="s">
        <v>361</v>
      </c>
      <c r="I247" s="9">
        <v>8</v>
      </c>
      <c r="J247" s="15">
        <f t="shared" si="18"/>
        <v>12000</v>
      </c>
    </row>
    <row r="248" customHeight="1" spans="1:10">
      <c r="A248" s="6"/>
      <c r="B248" s="6"/>
      <c r="C248" s="7">
        <v>26</v>
      </c>
      <c r="D248" s="7" t="s">
        <v>374</v>
      </c>
      <c r="E248" s="7" t="s">
        <v>14</v>
      </c>
      <c r="F248" s="7" t="s">
        <v>15</v>
      </c>
      <c r="G248" s="7" t="s">
        <v>348</v>
      </c>
      <c r="H248" s="9" t="s">
        <v>361</v>
      </c>
      <c r="I248" s="9">
        <v>8</v>
      </c>
      <c r="J248" s="15">
        <f t="shared" si="18"/>
        <v>12000</v>
      </c>
    </row>
    <row r="249" customHeight="1" spans="1:10">
      <c r="A249" s="6"/>
      <c r="B249" s="6"/>
      <c r="C249" s="7">
        <v>27</v>
      </c>
      <c r="D249" s="7" t="s">
        <v>375</v>
      </c>
      <c r="E249" s="7" t="s">
        <v>14</v>
      </c>
      <c r="F249" s="7" t="s">
        <v>15</v>
      </c>
      <c r="G249" s="7" t="s">
        <v>348</v>
      </c>
      <c r="H249" s="9" t="s">
        <v>361</v>
      </c>
      <c r="I249" s="9">
        <v>8</v>
      </c>
      <c r="J249" s="15">
        <f t="shared" si="18"/>
        <v>12000</v>
      </c>
    </row>
    <row r="250" customHeight="1" spans="1:10">
      <c r="A250" s="6"/>
      <c r="B250" s="6"/>
      <c r="C250" s="7">
        <v>28</v>
      </c>
      <c r="D250" s="7" t="s">
        <v>376</v>
      </c>
      <c r="E250" s="7" t="s">
        <v>14</v>
      </c>
      <c r="F250" s="7" t="s">
        <v>15</v>
      </c>
      <c r="G250" s="7" t="s">
        <v>348</v>
      </c>
      <c r="H250" s="9" t="s">
        <v>361</v>
      </c>
      <c r="I250" s="9">
        <v>7.5</v>
      </c>
      <c r="J250" s="15">
        <f t="shared" si="18"/>
        <v>11250</v>
      </c>
    </row>
    <row r="251" customHeight="1" spans="1:10">
      <c r="A251" s="6"/>
      <c r="B251" s="6"/>
      <c r="C251" s="7">
        <v>29</v>
      </c>
      <c r="D251" s="7" t="s">
        <v>377</v>
      </c>
      <c r="E251" s="7" t="s">
        <v>14</v>
      </c>
      <c r="F251" s="7" t="s">
        <v>15</v>
      </c>
      <c r="G251" s="7" t="s">
        <v>348</v>
      </c>
      <c r="H251" s="9" t="s">
        <v>361</v>
      </c>
      <c r="I251" s="9">
        <v>8</v>
      </c>
      <c r="J251" s="15">
        <f t="shared" si="18"/>
        <v>12000</v>
      </c>
    </row>
    <row r="252" customHeight="1" spans="1:10">
      <c r="A252" s="6"/>
      <c r="B252" s="6"/>
      <c r="C252" s="7">
        <v>30</v>
      </c>
      <c r="D252" s="7" t="s">
        <v>378</v>
      </c>
      <c r="E252" s="7" t="s">
        <v>14</v>
      </c>
      <c r="F252" s="7" t="s">
        <v>15</v>
      </c>
      <c r="G252" s="7" t="s">
        <v>348</v>
      </c>
      <c r="H252" s="9" t="s">
        <v>379</v>
      </c>
      <c r="I252" s="9">
        <v>4</v>
      </c>
      <c r="J252" s="15">
        <f t="shared" si="18"/>
        <v>6000</v>
      </c>
    </row>
    <row r="253" customHeight="1" spans="1:10">
      <c r="A253" s="6"/>
      <c r="B253" s="6"/>
      <c r="C253" s="7">
        <v>31</v>
      </c>
      <c r="D253" s="7" t="s">
        <v>380</v>
      </c>
      <c r="E253" s="7" t="s">
        <v>14</v>
      </c>
      <c r="F253" s="7" t="s">
        <v>15</v>
      </c>
      <c r="G253" s="7" t="s">
        <v>381</v>
      </c>
      <c r="H253" s="9" t="s">
        <v>382</v>
      </c>
      <c r="I253" s="9">
        <v>6</v>
      </c>
      <c r="J253" s="15">
        <f t="shared" si="18"/>
        <v>9000</v>
      </c>
    </row>
    <row r="254" customHeight="1" spans="1:10">
      <c r="A254" s="6"/>
      <c r="B254" s="6"/>
      <c r="C254" s="7">
        <v>32</v>
      </c>
      <c r="D254" s="7" t="s">
        <v>383</v>
      </c>
      <c r="E254" s="7" t="s">
        <v>14</v>
      </c>
      <c r="F254" s="7" t="s">
        <v>19</v>
      </c>
      <c r="G254" s="7" t="s">
        <v>381</v>
      </c>
      <c r="H254" s="9" t="s">
        <v>382</v>
      </c>
      <c r="I254" s="9">
        <v>6</v>
      </c>
      <c r="J254" s="15">
        <f t="shared" si="18"/>
        <v>9000</v>
      </c>
    </row>
    <row r="255" customHeight="1" spans="1:10">
      <c r="A255" s="6"/>
      <c r="B255" s="6"/>
      <c r="C255" s="7">
        <v>33</v>
      </c>
      <c r="D255" s="7" t="s">
        <v>384</v>
      </c>
      <c r="E255" s="7" t="s">
        <v>14</v>
      </c>
      <c r="F255" s="7" t="s">
        <v>19</v>
      </c>
      <c r="G255" s="7" t="s">
        <v>381</v>
      </c>
      <c r="H255" s="9" t="s">
        <v>361</v>
      </c>
      <c r="I255" s="9">
        <v>7.5</v>
      </c>
      <c r="J255" s="15">
        <f t="shared" si="18"/>
        <v>11250</v>
      </c>
    </row>
    <row r="256" customHeight="1" spans="1:10">
      <c r="A256" s="6"/>
      <c r="B256" s="6"/>
      <c r="C256" s="7">
        <v>34</v>
      </c>
      <c r="D256" s="7" t="s">
        <v>385</v>
      </c>
      <c r="E256" s="7" t="s">
        <v>14</v>
      </c>
      <c r="F256" s="7" t="s">
        <v>19</v>
      </c>
      <c r="G256" s="7" t="s">
        <v>381</v>
      </c>
      <c r="H256" s="9" t="s">
        <v>361</v>
      </c>
      <c r="I256" s="9">
        <v>8</v>
      </c>
      <c r="J256" s="15">
        <f t="shared" si="18"/>
        <v>12000</v>
      </c>
    </row>
    <row r="257" customHeight="1" spans="1:10">
      <c r="A257" s="6"/>
      <c r="B257" s="6"/>
      <c r="C257" s="7">
        <v>35</v>
      </c>
      <c r="D257" s="7" t="s">
        <v>386</v>
      </c>
      <c r="E257" s="7" t="s">
        <v>14</v>
      </c>
      <c r="F257" s="7" t="s">
        <v>19</v>
      </c>
      <c r="G257" s="7" t="s">
        <v>381</v>
      </c>
      <c r="H257" s="9" t="s">
        <v>361</v>
      </c>
      <c r="I257" s="9">
        <v>8</v>
      </c>
      <c r="J257" s="15">
        <f t="shared" si="18"/>
        <v>12000</v>
      </c>
    </row>
    <row r="258" customHeight="1" spans="1:10">
      <c r="A258" s="6"/>
      <c r="B258" s="6"/>
      <c r="C258" s="7">
        <v>36</v>
      </c>
      <c r="D258" s="7" t="s">
        <v>387</v>
      </c>
      <c r="E258" s="7" t="s">
        <v>14</v>
      </c>
      <c r="F258" s="7" t="s">
        <v>19</v>
      </c>
      <c r="G258" s="7" t="s">
        <v>388</v>
      </c>
      <c r="H258" s="9" t="s">
        <v>361</v>
      </c>
      <c r="I258" s="9">
        <v>8</v>
      </c>
      <c r="J258" s="15">
        <f t="shared" si="18"/>
        <v>12000</v>
      </c>
    </row>
    <row r="259" customHeight="1" spans="1:10">
      <c r="A259" s="6"/>
      <c r="B259" s="6"/>
      <c r="C259" s="7">
        <v>37</v>
      </c>
      <c r="D259" s="7" t="s">
        <v>389</v>
      </c>
      <c r="E259" s="7" t="s">
        <v>14</v>
      </c>
      <c r="F259" s="7" t="s">
        <v>19</v>
      </c>
      <c r="G259" s="7" t="s">
        <v>388</v>
      </c>
      <c r="H259" s="9" t="s">
        <v>366</v>
      </c>
      <c r="I259" s="9">
        <v>5</v>
      </c>
      <c r="J259" s="15">
        <f t="shared" ref="J259:J276" si="19">SUM(1500*I259)</f>
        <v>7500</v>
      </c>
    </row>
    <row r="260" customHeight="1" spans="1:10">
      <c r="A260" s="6"/>
      <c r="B260" s="6"/>
      <c r="C260" s="7">
        <v>38</v>
      </c>
      <c r="D260" s="7" t="s">
        <v>390</v>
      </c>
      <c r="E260" s="7" t="s">
        <v>14</v>
      </c>
      <c r="F260" s="7" t="s">
        <v>19</v>
      </c>
      <c r="G260" s="7" t="s">
        <v>388</v>
      </c>
      <c r="H260" s="9" t="s">
        <v>361</v>
      </c>
      <c r="I260" s="9">
        <v>8</v>
      </c>
      <c r="J260" s="15">
        <f t="shared" si="19"/>
        <v>12000</v>
      </c>
    </row>
    <row r="261" customHeight="1" spans="1:10">
      <c r="A261" s="6"/>
      <c r="B261" s="6"/>
      <c r="C261" s="7">
        <v>39</v>
      </c>
      <c r="D261" s="7" t="s">
        <v>391</v>
      </c>
      <c r="E261" s="7" t="s">
        <v>14</v>
      </c>
      <c r="F261" s="7" t="s">
        <v>19</v>
      </c>
      <c r="G261" s="7" t="s">
        <v>388</v>
      </c>
      <c r="H261" s="9" t="s">
        <v>366</v>
      </c>
      <c r="I261" s="9">
        <v>5</v>
      </c>
      <c r="J261" s="15">
        <f t="shared" si="19"/>
        <v>7500</v>
      </c>
    </row>
    <row r="262" customHeight="1" spans="1:10">
      <c r="A262" s="6"/>
      <c r="B262" s="6"/>
      <c r="C262" s="7">
        <v>40</v>
      </c>
      <c r="D262" s="7" t="s">
        <v>392</v>
      </c>
      <c r="E262" s="7" t="s">
        <v>14</v>
      </c>
      <c r="F262" s="7" t="s">
        <v>19</v>
      </c>
      <c r="G262" s="7" t="s">
        <v>388</v>
      </c>
      <c r="H262" s="9" t="s">
        <v>379</v>
      </c>
      <c r="I262" s="9">
        <v>3</v>
      </c>
      <c r="J262" s="15">
        <f t="shared" si="19"/>
        <v>4500</v>
      </c>
    </row>
    <row r="263" customHeight="1" spans="1:10">
      <c r="A263" s="6"/>
      <c r="B263" s="6"/>
      <c r="C263" s="7">
        <v>41</v>
      </c>
      <c r="D263" s="7" t="s">
        <v>393</v>
      </c>
      <c r="E263" s="7" t="s">
        <v>14</v>
      </c>
      <c r="F263" s="7" t="s">
        <v>19</v>
      </c>
      <c r="G263" s="7" t="s">
        <v>388</v>
      </c>
      <c r="H263" s="9" t="s">
        <v>361</v>
      </c>
      <c r="I263" s="9">
        <v>7.5</v>
      </c>
      <c r="J263" s="15">
        <f t="shared" si="19"/>
        <v>11250</v>
      </c>
    </row>
    <row r="264" customHeight="1" spans="1:10">
      <c r="A264" s="6"/>
      <c r="B264" s="6"/>
      <c r="C264" s="7">
        <v>42</v>
      </c>
      <c r="D264" s="7" t="s">
        <v>394</v>
      </c>
      <c r="E264" s="7" t="s">
        <v>14</v>
      </c>
      <c r="F264" s="7" t="s">
        <v>19</v>
      </c>
      <c r="G264" s="7" t="s">
        <v>388</v>
      </c>
      <c r="H264" s="9" t="s">
        <v>361</v>
      </c>
      <c r="I264" s="9">
        <v>7.5</v>
      </c>
      <c r="J264" s="15">
        <f t="shared" si="19"/>
        <v>11250</v>
      </c>
    </row>
    <row r="265" customHeight="1" spans="1:10">
      <c r="A265" s="6"/>
      <c r="B265" s="6"/>
      <c r="C265" s="7">
        <v>43</v>
      </c>
      <c r="D265" s="7" t="s">
        <v>395</v>
      </c>
      <c r="E265" s="7" t="s">
        <v>14</v>
      </c>
      <c r="F265" s="7" t="s">
        <v>19</v>
      </c>
      <c r="G265" s="7" t="s">
        <v>388</v>
      </c>
      <c r="H265" s="9" t="s">
        <v>361</v>
      </c>
      <c r="I265" s="9">
        <v>8</v>
      </c>
      <c r="J265" s="15">
        <f t="shared" si="19"/>
        <v>12000</v>
      </c>
    </row>
    <row r="266" customHeight="1" spans="1:10">
      <c r="A266" s="6"/>
      <c r="B266" s="6"/>
      <c r="C266" s="7">
        <v>44</v>
      </c>
      <c r="D266" s="7" t="s">
        <v>396</v>
      </c>
      <c r="E266" s="7" t="s">
        <v>14</v>
      </c>
      <c r="F266" s="7" t="s">
        <v>19</v>
      </c>
      <c r="G266" s="7" t="s">
        <v>388</v>
      </c>
      <c r="H266" s="9" t="s">
        <v>361</v>
      </c>
      <c r="I266" s="9">
        <v>8</v>
      </c>
      <c r="J266" s="15">
        <f t="shared" si="19"/>
        <v>12000</v>
      </c>
    </row>
    <row r="267" customHeight="1" spans="1:10">
      <c r="A267" s="6"/>
      <c r="B267" s="6"/>
      <c r="C267" s="7">
        <v>45</v>
      </c>
      <c r="D267" s="7" t="s">
        <v>397</v>
      </c>
      <c r="E267" s="7" t="s">
        <v>14</v>
      </c>
      <c r="F267" s="7" t="s">
        <v>19</v>
      </c>
      <c r="G267" s="7" t="s">
        <v>388</v>
      </c>
      <c r="H267" s="9" t="s">
        <v>361</v>
      </c>
      <c r="I267" s="9">
        <v>8</v>
      </c>
      <c r="J267" s="15">
        <f t="shared" si="19"/>
        <v>12000</v>
      </c>
    </row>
    <row r="268" customHeight="1" spans="1:10">
      <c r="A268" s="6"/>
      <c r="B268" s="6"/>
      <c r="C268" s="7">
        <v>46</v>
      </c>
      <c r="D268" s="7" t="s">
        <v>398</v>
      </c>
      <c r="E268" s="7" t="s">
        <v>14</v>
      </c>
      <c r="F268" s="7" t="s">
        <v>19</v>
      </c>
      <c r="G268" s="7" t="s">
        <v>388</v>
      </c>
      <c r="H268" s="9" t="s">
        <v>366</v>
      </c>
      <c r="I268" s="9">
        <v>5</v>
      </c>
      <c r="J268" s="15">
        <f t="shared" si="19"/>
        <v>7500</v>
      </c>
    </row>
    <row r="269" customHeight="1" spans="1:10">
      <c r="A269" s="6"/>
      <c r="B269" s="6"/>
      <c r="C269" s="7">
        <v>47</v>
      </c>
      <c r="D269" s="7" t="s">
        <v>399</v>
      </c>
      <c r="E269" s="7" t="s">
        <v>14</v>
      </c>
      <c r="F269" s="7" t="s">
        <v>15</v>
      </c>
      <c r="G269" s="7" t="s">
        <v>360</v>
      </c>
      <c r="H269" s="9" t="s">
        <v>400</v>
      </c>
      <c r="I269" s="9">
        <v>2</v>
      </c>
      <c r="J269" s="15">
        <f t="shared" si="19"/>
        <v>3000</v>
      </c>
    </row>
    <row r="270" customHeight="1" spans="1:10">
      <c r="A270" s="6"/>
      <c r="B270" s="6"/>
      <c r="C270" s="7">
        <v>48</v>
      </c>
      <c r="D270" s="7" t="s">
        <v>401</v>
      </c>
      <c r="E270" s="7" t="s">
        <v>14</v>
      </c>
      <c r="F270" s="7" t="s">
        <v>15</v>
      </c>
      <c r="G270" s="7" t="s">
        <v>402</v>
      </c>
      <c r="H270" s="9" t="s">
        <v>364</v>
      </c>
      <c r="I270" s="9">
        <v>1</v>
      </c>
      <c r="J270" s="15">
        <f t="shared" si="19"/>
        <v>1500</v>
      </c>
    </row>
    <row r="271" customHeight="1" spans="1:10">
      <c r="A271" s="6"/>
      <c r="B271" s="6"/>
      <c r="C271" s="7">
        <v>49</v>
      </c>
      <c r="D271" s="7" t="s">
        <v>403</v>
      </c>
      <c r="E271" s="7" t="s">
        <v>14</v>
      </c>
      <c r="F271" s="7" t="s">
        <v>15</v>
      </c>
      <c r="G271" s="7" t="s">
        <v>348</v>
      </c>
      <c r="H271" s="9" t="s">
        <v>364</v>
      </c>
      <c r="I271" s="9">
        <v>1</v>
      </c>
      <c r="J271" s="15">
        <f t="shared" si="19"/>
        <v>1500</v>
      </c>
    </row>
    <row r="272" customHeight="1" spans="1:10">
      <c r="A272" s="6"/>
      <c r="B272" s="6"/>
      <c r="C272" s="7">
        <v>50</v>
      </c>
      <c r="D272" s="7" t="s">
        <v>404</v>
      </c>
      <c r="E272" s="7" t="s">
        <v>14</v>
      </c>
      <c r="F272" s="7" t="s">
        <v>15</v>
      </c>
      <c r="G272" s="7" t="s">
        <v>348</v>
      </c>
      <c r="H272" s="9" t="s">
        <v>364</v>
      </c>
      <c r="I272" s="9">
        <v>1</v>
      </c>
      <c r="J272" s="15">
        <f t="shared" si="19"/>
        <v>1500</v>
      </c>
    </row>
    <row r="273" customHeight="1" spans="1:10">
      <c r="A273" s="6"/>
      <c r="B273" s="6"/>
      <c r="C273" s="7">
        <v>51</v>
      </c>
      <c r="D273" s="7" t="s">
        <v>405</v>
      </c>
      <c r="E273" s="7" t="s">
        <v>14</v>
      </c>
      <c r="F273" s="7" t="s">
        <v>15</v>
      </c>
      <c r="G273" s="7" t="s">
        <v>348</v>
      </c>
      <c r="H273" s="9" t="s">
        <v>400</v>
      </c>
      <c r="I273" s="9">
        <v>2</v>
      </c>
      <c r="J273" s="15">
        <f t="shared" si="19"/>
        <v>3000</v>
      </c>
    </row>
    <row r="274" customHeight="1" spans="1:10">
      <c r="A274" s="6"/>
      <c r="B274" s="6"/>
      <c r="C274" s="7">
        <v>52</v>
      </c>
      <c r="D274" s="7" t="s">
        <v>406</v>
      </c>
      <c r="E274" s="7" t="s">
        <v>14</v>
      </c>
      <c r="F274" s="7" t="s">
        <v>15</v>
      </c>
      <c r="G274" s="7" t="s">
        <v>402</v>
      </c>
      <c r="H274" s="9" t="s">
        <v>361</v>
      </c>
      <c r="I274" s="9">
        <v>8</v>
      </c>
      <c r="J274" s="15">
        <f t="shared" si="19"/>
        <v>12000</v>
      </c>
    </row>
    <row r="275" customHeight="1" spans="1:10">
      <c r="A275" s="6"/>
      <c r="B275" s="6"/>
      <c r="C275" s="7">
        <v>53</v>
      </c>
      <c r="D275" s="7" t="s">
        <v>407</v>
      </c>
      <c r="E275" s="7" t="s">
        <v>14</v>
      </c>
      <c r="F275" s="7" t="s">
        <v>15</v>
      </c>
      <c r="G275" s="7" t="s">
        <v>402</v>
      </c>
      <c r="H275" s="9" t="s">
        <v>361</v>
      </c>
      <c r="I275" s="9">
        <v>7</v>
      </c>
      <c r="J275" s="15">
        <f t="shared" si="19"/>
        <v>10500</v>
      </c>
    </row>
    <row r="276" customHeight="1" spans="1:10">
      <c r="A276" s="6"/>
      <c r="B276" s="6"/>
      <c r="C276" s="7">
        <v>54</v>
      </c>
      <c r="D276" s="7" t="s">
        <v>408</v>
      </c>
      <c r="E276" s="7" t="s">
        <v>14</v>
      </c>
      <c r="F276" s="7" t="s">
        <v>15</v>
      </c>
      <c r="G276" s="7" t="s">
        <v>402</v>
      </c>
      <c r="H276" s="9" t="s">
        <v>361</v>
      </c>
      <c r="I276" s="9">
        <v>7</v>
      </c>
      <c r="J276" s="15">
        <f t="shared" si="19"/>
        <v>10500</v>
      </c>
    </row>
    <row r="277" customHeight="1" spans="1:10">
      <c r="A277" s="6"/>
      <c r="B277" s="6"/>
      <c r="C277" s="7">
        <v>55</v>
      </c>
      <c r="D277" s="7" t="s">
        <v>409</v>
      </c>
      <c r="E277" s="7" t="s">
        <v>14</v>
      </c>
      <c r="F277" s="7" t="s">
        <v>15</v>
      </c>
      <c r="G277" s="7" t="s">
        <v>363</v>
      </c>
      <c r="H277" s="9" t="s">
        <v>361</v>
      </c>
      <c r="I277" s="9">
        <v>8</v>
      </c>
      <c r="J277" s="15">
        <f t="shared" ref="J277:J294" si="20">SUM(1500*I277)</f>
        <v>12000</v>
      </c>
    </row>
    <row r="278" customHeight="1" spans="1:10">
      <c r="A278" s="6"/>
      <c r="B278" s="6"/>
      <c r="C278" s="7">
        <v>56</v>
      </c>
      <c r="D278" s="7" t="s">
        <v>410</v>
      </c>
      <c r="E278" s="7" t="s">
        <v>14</v>
      </c>
      <c r="F278" s="7" t="s">
        <v>15</v>
      </c>
      <c r="G278" s="7" t="s">
        <v>363</v>
      </c>
      <c r="H278" s="9" t="s">
        <v>361</v>
      </c>
      <c r="I278" s="9">
        <v>7.5</v>
      </c>
      <c r="J278" s="15">
        <f t="shared" si="20"/>
        <v>11250</v>
      </c>
    </row>
    <row r="279" customHeight="1" spans="1:10">
      <c r="A279" s="6"/>
      <c r="B279" s="6"/>
      <c r="C279" s="7">
        <v>57</v>
      </c>
      <c r="D279" s="7" t="s">
        <v>411</v>
      </c>
      <c r="E279" s="7" t="s">
        <v>14</v>
      </c>
      <c r="F279" s="7" t="s">
        <v>19</v>
      </c>
      <c r="G279" s="7" t="s">
        <v>412</v>
      </c>
      <c r="H279" s="9" t="s">
        <v>413</v>
      </c>
      <c r="I279" s="9">
        <v>1.5</v>
      </c>
      <c r="J279" s="15">
        <f t="shared" si="20"/>
        <v>2250</v>
      </c>
    </row>
    <row r="280" customHeight="1" spans="1:10">
      <c r="A280" s="6"/>
      <c r="B280" s="6"/>
      <c r="C280" s="7">
        <v>58</v>
      </c>
      <c r="D280" s="7" t="s">
        <v>414</v>
      </c>
      <c r="E280" s="7" t="s">
        <v>14</v>
      </c>
      <c r="F280" s="7" t="s">
        <v>19</v>
      </c>
      <c r="G280" s="7" t="s">
        <v>415</v>
      </c>
      <c r="H280" s="9" t="s">
        <v>416</v>
      </c>
      <c r="I280" s="9">
        <v>5</v>
      </c>
      <c r="J280" s="15">
        <f t="shared" si="20"/>
        <v>7500</v>
      </c>
    </row>
    <row r="281" customHeight="1" spans="1:10">
      <c r="A281" s="6"/>
      <c r="B281" s="6"/>
      <c r="C281" s="7">
        <v>59</v>
      </c>
      <c r="D281" s="7" t="s">
        <v>417</v>
      </c>
      <c r="E281" s="7" t="s">
        <v>14</v>
      </c>
      <c r="F281" s="7" t="s">
        <v>19</v>
      </c>
      <c r="G281" s="7" t="s">
        <v>415</v>
      </c>
      <c r="H281" s="9" t="s">
        <v>305</v>
      </c>
      <c r="I281" s="9">
        <v>4</v>
      </c>
      <c r="J281" s="15">
        <f t="shared" si="20"/>
        <v>6000</v>
      </c>
    </row>
    <row r="282" customHeight="1" spans="1:10">
      <c r="A282" s="6"/>
      <c r="B282" s="6"/>
      <c r="C282" s="7">
        <v>60</v>
      </c>
      <c r="D282" s="7" t="s">
        <v>418</v>
      </c>
      <c r="E282" s="7" t="s">
        <v>14</v>
      </c>
      <c r="F282" s="7" t="s">
        <v>15</v>
      </c>
      <c r="G282" s="7" t="s">
        <v>419</v>
      </c>
      <c r="H282" s="9" t="s">
        <v>416</v>
      </c>
      <c r="I282" s="9">
        <v>5</v>
      </c>
      <c r="J282" s="15">
        <f t="shared" si="20"/>
        <v>7500</v>
      </c>
    </row>
    <row r="283" customHeight="1" spans="1:10">
      <c r="A283" s="6"/>
      <c r="B283" s="6"/>
      <c r="C283" s="7">
        <v>61</v>
      </c>
      <c r="D283" s="7" t="s">
        <v>420</v>
      </c>
      <c r="E283" s="7" t="s">
        <v>14</v>
      </c>
      <c r="F283" s="7" t="s">
        <v>15</v>
      </c>
      <c r="G283" s="7" t="s">
        <v>419</v>
      </c>
      <c r="H283" s="9" t="s">
        <v>416</v>
      </c>
      <c r="I283" s="9">
        <v>5</v>
      </c>
      <c r="J283" s="15">
        <f t="shared" si="20"/>
        <v>7500</v>
      </c>
    </row>
    <row r="284" customHeight="1" spans="1:10">
      <c r="A284" s="6"/>
      <c r="B284" s="6"/>
      <c r="C284" s="7">
        <v>62</v>
      </c>
      <c r="D284" s="7" t="s">
        <v>421</v>
      </c>
      <c r="E284" s="7" t="s">
        <v>14</v>
      </c>
      <c r="F284" s="7" t="s">
        <v>15</v>
      </c>
      <c r="G284" s="7" t="s">
        <v>419</v>
      </c>
      <c r="H284" s="9" t="s">
        <v>416</v>
      </c>
      <c r="I284" s="9">
        <v>5</v>
      </c>
      <c r="J284" s="15">
        <f t="shared" si="20"/>
        <v>7500</v>
      </c>
    </row>
    <row r="285" customHeight="1" spans="1:10">
      <c r="A285" s="6"/>
      <c r="B285" s="6"/>
      <c r="C285" s="7">
        <v>63</v>
      </c>
      <c r="D285" s="7" t="s">
        <v>422</v>
      </c>
      <c r="E285" s="7" t="s">
        <v>14</v>
      </c>
      <c r="F285" s="7" t="s">
        <v>19</v>
      </c>
      <c r="G285" s="7" t="s">
        <v>412</v>
      </c>
      <c r="H285" s="9" t="s">
        <v>413</v>
      </c>
      <c r="I285" s="9">
        <v>1.5</v>
      </c>
      <c r="J285" s="15">
        <f t="shared" si="20"/>
        <v>2250</v>
      </c>
    </row>
    <row r="286" customHeight="1" spans="1:10">
      <c r="A286" s="6"/>
      <c r="B286" s="6"/>
      <c r="C286" s="7">
        <v>64</v>
      </c>
      <c r="D286" s="7" t="s">
        <v>423</v>
      </c>
      <c r="E286" s="7" t="s">
        <v>14</v>
      </c>
      <c r="F286" s="7" t="s">
        <v>19</v>
      </c>
      <c r="G286" s="7" t="s">
        <v>412</v>
      </c>
      <c r="H286" s="9" t="s">
        <v>416</v>
      </c>
      <c r="I286" s="9">
        <v>4.5</v>
      </c>
      <c r="J286" s="15">
        <f t="shared" si="20"/>
        <v>6750</v>
      </c>
    </row>
    <row r="287" customHeight="1" spans="1:10">
      <c r="A287" s="6"/>
      <c r="B287" s="6"/>
      <c r="C287" s="7">
        <v>65</v>
      </c>
      <c r="D287" s="7" t="s">
        <v>424</v>
      </c>
      <c r="E287" s="7" t="s">
        <v>14</v>
      </c>
      <c r="F287" s="7" t="s">
        <v>19</v>
      </c>
      <c r="G287" s="7" t="s">
        <v>412</v>
      </c>
      <c r="H287" s="9" t="s">
        <v>413</v>
      </c>
      <c r="I287" s="9">
        <v>2</v>
      </c>
      <c r="J287" s="15">
        <f t="shared" si="20"/>
        <v>3000</v>
      </c>
    </row>
    <row r="288" customHeight="1" spans="1:10">
      <c r="A288" s="6"/>
      <c r="B288" s="6"/>
      <c r="C288" s="7">
        <v>66</v>
      </c>
      <c r="D288" s="7" t="s">
        <v>425</v>
      </c>
      <c r="E288" s="7" t="s">
        <v>14</v>
      </c>
      <c r="F288" s="7" t="s">
        <v>19</v>
      </c>
      <c r="G288" s="7" t="s">
        <v>412</v>
      </c>
      <c r="H288" s="9" t="s">
        <v>413</v>
      </c>
      <c r="I288" s="9">
        <v>2</v>
      </c>
      <c r="J288" s="15">
        <f t="shared" si="20"/>
        <v>3000</v>
      </c>
    </row>
    <row r="289" customHeight="1" spans="1:10">
      <c r="A289" s="6"/>
      <c r="B289" s="6"/>
      <c r="C289" s="7">
        <v>67</v>
      </c>
      <c r="D289" s="7" t="s">
        <v>426</v>
      </c>
      <c r="E289" s="7" t="s">
        <v>14</v>
      </c>
      <c r="F289" s="7" t="s">
        <v>19</v>
      </c>
      <c r="G289" s="7" t="s">
        <v>388</v>
      </c>
      <c r="H289" s="9" t="s">
        <v>277</v>
      </c>
      <c r="I289" s="9">
        <v>5</v>
      </c>
      <c r="J289" s="15">
        <f t="shared" si="20"/>
        <v>7500</v>
      </c>
    </row>
    <row r="290" customHeight="1" spans="1:10">
      <c r="A290" s="6"/>
      <c r="B290" s="6"/>
      <c r="C290" s="7">
        <v>68</v>
      </c>
      <c r="D290" s="7" t="s">
        <v>427</v>
      </c>
      <c r="E290" s="7" t="s">
        <v>14</v>
      </c>
      <c r="F290" s="7" t="s">
        <v>19</v>
      </c>
      <c r="G290" s="7" t="s">
        <v>428</v>
      </c>
      <c r="H290" s="9" t="s">
        <v>274</v>
      </c>
      <c r="I290" s="9">
        <v>6</v>
      </c>
      <c r="J290" s="15">
        <f t="shared" si="20"/>
        <v>9000</v>
      </c>
    </row>
    <row r="291" customHeight="1" spans="1:10">
      <c r="A291" s="6"/>
      <c r="B291" s="6"/>
      <c r="C291" s="7">
        <v>69</v>
      </c>
      <c r="D291" s="7" t="s">
        <v>429</v>
      </c>
      <c r="E291" s="7" t="s">
        <v>14</v>
      </c>
      <c r="F291" s="7" t="s">
        <v>19</v>
      </c>
      <c r="G291" s="7" t="s">
        <v>428</v>
      </c>
      <c r="H291" s="9" t="s">
        <v>430</v>
      </c>
      <c r="I291" s="9">
        <v>4</v>
      </c>
      <c r="J291" s="15">
        <f t="shared" si="20"/>
        <v>6000</v>
      </c>
    </row>
    <row r="292" customHeight="1" spans="1:10">
      <c r="A292" s="6"/>
      <c r="B292" s="6"/>
      <c r="C292" s="7">
        <v>70</v>
      </c>
      <c r="D292" s="7" t="s">
        <v>431</v>
      </c>
      <c r="E292" s="7" t="s">
        <v>14</v>
      </c>
      <c r="F292" s="7" t="s">
        <v>15</v>
      </c>
      <c r="G292" s="7" t="s">
        <v>432</v>
      </c>
      <c r="H292" s="9" t="s">
        <v>433</v>
      </c>
      <c r="I292" s="9">
        <v>6.5</v>
      </c>
      <c r="J292" s="15">
        <f t="shared" si="20"/>
        <v>9750</v>
      </c>
    </row>
    <row r="293" customHeight="1" spans="1:10">
      <c r="A293" s="6"/>
      <c r="B293" s="6"/>
      <c r="C293" s="7">
        <v>71</v>
      </c>
      <c r="D293" s="7" t="s">
        <v>434</v>
      </c>
      <c r="E293" s="7" t="s">
        <v>14</v>
      </c>
      <c r="F293" s="7" t="s">
        <v>15</v>
      </c>
      <c r="G293" s="7" t="s">
        <v>432</v>
      </c>
      <c r="H293" s="9" t="s">
        <v>433</v>
      </c>
      <c r="I293" s="9">
        <v>7</v>
      </c>
      <c r="J293" s="15">
        <f t="shared" si="20"/>
        <v>10500</v>
      </c>
    </row>
    <row r="294" customHeight="1" spans="1:10">
      <c r="A294" s="6"/>
      <c r="B294" s="6"/>
      <c r="C294" s="7">
        <v>72</v>
      </c>
      <c r="D294" s="7" t="s">
        <v>435</v>
      </c>
      <c r="E294" s="7" t="s">
        <v>14</v>
      </c>
      <c r="F294" s="7" t="s">
        <v>15</v>
      </c>
      <c r="G294" s="7" t="s">
        <v>436</v>
      </c>
      <c r="H294" s="9" t="s">
        <v>433</v>
      </c>
      <c r="I294" s="9">
        <v>7</v>
      </c>
      <c r="J294" s="15">
        <f t="shared" si="20"/>
        <v>10500</v>
      </c>
    </row>
    <row r="295" ht="29" customHeight="1" spans="1:10">
      <c r="A295" s="6"/>
      <c r="B295" s="6"/>
      <c r="C295" s="7">
        <v>73</v>
      </c>
      <c r="D295" s="7" t="s">
        <v>437</v>
      </c>
      <c r="E295" s="7" t="s">
        <v>14</v>
      </c>
      <c r="F295" s="7" t="s">
        <v>31</v>
      </c>
      <c r="G295" s="7" t="s">
        <v>438</v>
      </c>
      <c r="H295" s="9" t="s">
        <v>263</v>
      </c>
      <c r="I295" s="9">
        <v>4</v>
      </c>
      <c r="J295" s="15">
        <f t="shared" ref="J295:J300" si="21">SUM(1500*I295)</f>
        <v>6000</v>
      </c>
    </row>
    <row r="296" ht="29" customHeight="1" spans="1:10">
      <c r="A296" s="6"/>
      <c r="B296" s="6"/>
      <c r="C296" s="7">
        <v>74</v>
      </c>
      <c r="D296" s="7" t="s">
        <v>439</v>
      </c>
      <c r="E296" s="7" t="s">
        <v>14</v>
      </c>
      <c r="F296" s="7" t="s">
        <v>31</v>
      </c>
      <c r="G296" s="7" t="s">
        <v>438</v>
      </c>
      <c r="H296" s="9" t="s">
        <v>263</v>
      </c>
      <c r="I296" s="9">
        <v>3.5</v>
      </c>
      <c r="J296" s="15">
        <f t="shared" si="21"/>
        <v>5250</v>
      </c>
    </row>
    <row r="297" ht="29" customHeight="1" spans="1:10">
      <c r="A297" s="6"/>
      <c r="B297" s="6"/>
      <c r="C297" s="7">
        <v>75</v>
      </c>
      <c r="D297" s="7" t="s">
        <v>440</v>
      </c>
      <c r="E297" s="7" t="s">
        <v>14</v>
      </c>
      <c r="F297" s="7" t="s">
        <v>19</v>
      </c>
      <c r="G297" s="7" t="s">
        <v>77</v>
      </c>
      <c r="H297" s="9" t="s">
        <v>263</v>
      </c>
      <c r="I297" s="9">
        <v>3.5</v>
      </c>
      <c r="J297" s="15">
        <f t="shared" si="21"/>
        <v>5250</v>
      </c>
    </row>
    <row r="298" ht="29" customHeight="1" spans="1:10">
      <c r="A298" s="6"/>
      <c r="B298" s="6"/>
      <c r="C298" s="7">
        <v>76</v>
      </c>
      <c r="D298" s="7" t="s">
        <v>441</v>
      </c>
      <c r="E298" s="7" t="s">
        <v>14</v>
      </c>
      <c r="F298" s="7" t="s">
        <v>15</v>
      </c>
      <c r="G298" s="7" t="s">
        <v>442</v>
      </c>
      <c r="H298" s="9" t="s">
        <v>443</v>
      </c>
      <c r="I298" s="9">
        <v>6</v>
      </c>
      <c r="J298" s="15">
        <f t="shared" si="21"/>
        <v>9000</v>
      </c>
    </row>
    <row r="299" ht="29" customHeight="1" spans="1:10">
      <c r="A299" s="6"/>
      <c r="B299" s="6"/>
      <c r="C299" s="7">
        <v>77</v>
      </c>
      <c r="D299" s="7" t="s">
        <v>444</v>
      </c>
      <c r="E299" s="7" t="s">
        <v>14</v>
      </c>
      <c r="F299" s="7" t="s">
        <v>15</v>
      </c>
      <c r="G299" s="7" t="s">
        <v>445</v>
      </c>
      <c r="H299" s="9" t="s">
        <v>132</v>
      </c>
      <c r="I299" s="9">
        <v>1</v>
      </c>
      <c r="J299" s="15">
        <f t="shared" si="21"/>
        <v>1500</v>
      </c>
    </row>
    <row r="300" ht="29" customHeight="1" spans="1:10">
      <c r="A300" s="6"/>
      <c r="B300" s="6"/>
      <c r="C300" s="7">
        <v>78</v>
      </c>
      <c r="D300" s="7" t="s">
        <v>446</v>
      </c>
      <c r="E300" s="7" t="s">
        <v>14</v>
      </c>
      <c r="F300" s="7" t="s">
        <v>31</v>
      </c>
      <c r="G300" s="7" t="s">
        <v>447</v>
      </c>
      <c r="H300" s="9" t="s">
        <v>448</v>
      </c>
      <c r="I300" s="9">
        <v>3</v>
      </c>
      <c r="J300" s="15">
        <f t="shared" si="21"/>
        <v>4500</v>
      </c>
    </row>
    <row r="301" customHeight="1" spans="1:10">
      <c r="A301" s="8" t="s">
        <v>27</v>
      </c>
      <c r="B301" s="9"/>
      <c r="C301" s="8" t="s">
        <v>449</v>
      </c>
      <c r="D301" s="10"/>
      <c r="E301" s="10"/>
      <c r="F301" s="8"/>
      <c r="G301" s="10"/>
      <c r="H301" s="11"/>
      <c r="I301" s="8"/>
      <c r="J301" s="16">
        <f>SUM(J223:J300)</f>
        <v>594750</v>
      </c>
    </row>
    <row r="302" customFormat="1" ht="36.75" customHeight="1" spans="1:10">
      <c r="A302" s="4" t="s">
        <v>2</v>
      </c>
      <c r="B302" s="4" t="s">
        <v>3</v>
      </c>
      <c r="C302" s="4" t="s">
        <v>4</v>
      </c>
      <c r="D302" s="4" t="s">
        <v>5</v>
      </c>
      <c r="E302" s="4" t="s">
        <v>6</v>
      </c>
      <c r="F302" s="4" t="s">
        <v>7</v>
      </c>
      <c r="G302" s="4" t="s">
        <v>8</v>
      </c>
      <c r="H302" s="4" t="s">
        <v>9</v>
      </c>
      <c r="I302" s="13" t="s">
        <v>10</v>
      </c>
      <c r="J302" s="14" t="s">
        <v>11</v>
      </c>
    </row>
    <row r="303" ht="31" customHeight="1" spans="1:10">
      <c r="A303" s="20">
        <v>12</v>
      </c>
      <c r="B303" s="6" t="s">
        <v>450</v>
      </c>
      <c r="C303" s="7" t="s">
        <v>49</v>
      </c>
      <c r="D303" s="7" t="s">
        <v>451</v>
      </c>
      <c r="E303" s="7" t="s">
        <v>14</v>
      </c>
      <c r="F303" s="7" t="s">
        <v>15</v>
      </c>
      <c r="G303" s="7" t="s">
        <v>452</v>
      </c>
      <c r="H303" s="9" t="s">
        <v>329</v>
      </c>
      <c r="I303" s="9">
        <v>3</v>
      </c>
      <c r="J303" s="17">
        <f t="shared" ref="J303:J310" si="22">SUM(1500*I303)</f>
        <v>4500</v>
      </c>
    </row>
    <row r="304" ht="31" customHeight="1" spans="1:10">
      <c r="A304" s="20"/>
      <c r="B304" s="6"/>
      <c r="C304" s="7" t="s">
        <v>53</v>
      </c>
      <c r="D304" s="7" t="s">
        <v>453</v>
      </c>
      <c r="E304" s="7" t="s">
        <v>14</v>
      </c>
      <c r="F304" s="7" t="s">
        <v>15</v>
      </c>
      <c r="G304" s="7" t="s">
        <v>452</v>
      </c>
      <c r="H304" s="9" t="s">
        <v>329</v>
      </c>
      <c r="I304" s="9">
        <v>3</v>
      </c>
      <c r="J304" s="17">
        <f t="shared" si="22"/>
        <v>4500</v>
      </c>
    </row>
    <row r="305" ht="31" customHeight="1" spans="1:10">
      <c r="A305" s="20"/>
      <c r="B305" s="6"/>
      <c r="C305" s="7" t="s">
        <v>55</v>
      </c>
      <c r="D305" s="7" t="s">
        <v>454</v>
      </c>
      <c r="E305" s="7" t="s">
        <v>14</v>
      </c>
      <c r="F305" s="7" t="s">
        <v>15</v>
      </c>
      <c r="G305" s="7" t="s">
        <v>455</v>
      </c>
      <c r="H305" s="9" t="s">
        <v>456</v>
      </c>
      <c r="I305" s="9">
        <v>2.5</v>
      </c>
      <c r="J305" s="17">
        <f t="shared" si="22"/>
        <v>3750</v>
      </c>
    </row>
    <row r="306" ht="31" customHeight="1" spans="1:10">
      <c r="A306" s="20"/>
      <c r="B306" s="6"/>
      <c r="C306" s="7" t="s">
        <v>57</v>
      </c>
      <c r="D306" s="7" t="s">
        <v>457</v>
      </c>
      <c r="E306" s="7" t="s">
        <v>14</v>
      </c>
      <c r="F306" s="7" t="s">
        <v>19</v>
      </c>
      <c r="G306" s="7" t="s">
        <v>458</v>
      </c>
      <c r="H306" s="9" t="s">
        <v>459</v>
      </c>
      <c r="I306" s="9">
        <v>2.5</v>
      </c>
      <c r="J306" s="17">
        <f t="shared" si="22"/>
        <v>3750</v>
      </c>
    </row>
    <row r="307" ht="31" customHeight="1" spans="1:10">
      <c r="A307" s="20"/>
      <c r="B307" s="6"/>
      <c r="C307" s="7" t="s">
        <v>59</v>
      </c>
      <c r="D307" s="7" t="s">
        <v>460</v>
      </c>
      <c r="E307" s="7" t="s">
        <v>14</v>
      </c>
      <c r="F307" s="7" t="s">
        <v>15</v>
      </c>
      <c r="G307" s="7" t="s">
        <v>461</v>
      </c>
      <c r="H307" s="9" t="s">
        <v>462</v>
      </c>
      <c r="I307" s="9">
        <v>1.5</v>
      </c>
      <c r="J307" s="17">
        <f t="shared" si="22"/>
        <v>2250</v>
      </c>
    </row>
    <row r="308" ht="31" customHeight="1" spans="1:10">
      <c r="A308" s="20"/>
      <c r="B308" s="6"/>
      <c r="C308" s="7" t="s">
        <v>61</v>
      </c>
      <c r="D308" s="7" t="s">
        <v>463</v>
      </c>
      <c r="E308" s="7" t="s">
        <v>14</v>
      </c>
      <c r="F308" s="7" t="s">
        <v>15</v>
      </c>
      <c r="G308" s="7" t="s">
        <v>464</v>
      </c>
      <c r="H308" s="9" t="s">
        <v>416</v>
      </c>
      <c r="I308" s="9">
        <v>4.5</v>
      </c>
      <c r="J308" s="17">
        <f t="shared" si="22"/>
        <v>6750</v>
      </c>
    </row>
    <row r="309" ht="31" customHeight="1" spans="1:10">
      <c r="A309" s="20"/>
      <c r="B309" s="6"/>
      <c r="C309" s="7" t="s">
        <v>63</v>
      </c>
      <c r="D309" s="7" t="s">
        <v>465</v>
      </c>
      <c r="E309" s="7" t="s">
        <v>14</v>
      </c>
      <c r="F309" s="7" t="s">
        <v>19</v>
      </c>
      <c r="G309" s="7" t="s">
        <v>464</v>
      </c>
      <c r="H309" s="9" t="s">
        <v>416</v>
      </c>
      <c r="I309" s="9">
        <v>4.5</v>
      </c>
      <c r="J309" s="17">
        <f t="shared" si="22"/>
        <v>6750</v>
      </c>
    </row>
    <row r="310" ht="31" customHeight="1" spans="1:10">
      <c r="A310" s="20"/>
      <c r="B310" s="6"/>
      <c r="C310" s="7" t="s">
        <v>65</v>
      </c>
      <c r="D310" s="7" t="s">
        <v>466</v>
      </c>
      <c r="E310" s="7" t="s">
        <v>14</v>
      </c>
      <c r="F310" s="7" t="s">
        <v>19</v>
      </c>
      <c r="G310" s="7" t="s">
        <v>464</v>
      </c>
      <c r="H310" s="9" t="s">
        <v>416</v>
      </c>
      <c r="I310" s="9">
        <v>5</v>
      </c>
      <c r="J310" s="17">
        <f t="shared" si="22"/>
        <v>7500</v>
      </c>
    </row>
    <row r="311" customHeight="1" spans="1:10">
      <c r="A311" s="20"/>
      <c r="B311" s="6"/>
      <c r="C311" s="7" t="s">
        <v>67</v>
      </c>
      <c r="D311" s="7" t="s">
        <v>467</v>
      </c>
      <c r="E311" s="7" t="s">
        <v>14</v>
      </c>
      <c r="F311" s="7" t="s">
        <v>15</v>
      </c>
      <c r="G311" s="7" t="s">
        <v>464</v>
      </c>
      <c r="H311" s="9" t="s">
        <v>416</v>
      </c>
      <c r="I311" s="9">
        <v>5</v>
      </c>
      <c r="J311" s="17">
        <f t="shared" ref="J311:J323" si="23">SUM(1500*I311)</f>
        <v>7500</v>
      </c>
    </row>
    <row r="312" customHeight="1" spans="1:10">
      <c r="A312" s="20"/>
      <c r="B312" s="6"/>
      <c r="C312" s="7" t="s">
        <v>69</v>
      </c>
      <c r="D312" s="7" t="s">
        <v>468</v>
      </c>
      <c r="E312" s="7" t="s">
        <v>14</v>
      </c>
      <c r="F312" s="7" t="s">
        <v>15</v>
      </c>
      <c r="G312" s="7" t="s">
        <v>464</v>
      </c>
      <c r="H312" s="9" t="s">
        <v>416</v>
      </c>
      <c r="I312" s="9">
        <v>5</v>
      </c>
      <c r="J312" s="17">
        <f t="shared" si="23"/>
        <v>7500</v>
      </c>
    </row>
    <row r="313" customHeight="1" spans="1:10">
      <c r="A313" s="20"/>
      <c r="B313" s="6"/>
      <c r="C313" s="7" t="s">
        <v>71</v>
      </c>
      <c r="D313" s="7" t="s">
        <v>469</v>
      </c>
      <c r="E313" s="7" t="s">
        <v>14</v>
      </c>
      <c r="F313" s="7" t="s">
        <v>19</v>
      </c>
      <c r="G313" s="7" t="s">
        <v>470</v>
      </c>
      <c r="H313" s="9" t="s">
        <v>471</v>
      </c>
      <c r="I313" s="9">
        <v>2.5</v>
      </c>
      <c r="J313" s="17">
        <f t="shared" si="23"/>
        <v>3750</v>
      </c>
    </row>
    <row r="314" customHeight="1" spans="1:10">
      <c r="A314" s="20"/>
      <c r="B314" s="6"/>
      <c r="C314" s="7" t="s">
        <v>73</v>
      </c>
      <c r="D314" s="7" t="s">
        <v>472</v>
      </c>
      <c r="E314" s="7" t="s">
        <v>14</v>
      </c>
      <c r="F314" s="7" t="s">
        <v>19</v>
      </c>
      <c r="G314" s="7" t="s">
        <v>470</v>
      </c>
      <c r="H314" s="9" t="s">
        <v>413</v>
      </c>
      <c r="I314" s="9">
        <v>1</v>
      </c>
      <c r="J314" s="17">
        <f t="shared" si="23"/>
        <v>1500</v>
      </c>
    </row>
    <row r="315" customHeight="1" spans="1:10">
      <c r="A315" s="20"/>
      <c r="B315" s="6"/>
      <c r="C315" s="7" t="s">
        <v>75</v>
      </c>
      <c r="D315" s="7" t="s">
        <v>473</v>
      </c>
      <c r="E315" s="7" t="s">
        <v>14</v>
      </c>
      <c r="F315" s="7" t="s">
        <v>19</v>
      </c>
      <c r="G315" s="7" t="s">
        <v>474</v>
      </c>
      <c r="H315" s="9" t="s">
        <v>475</v>
      </c>
      <c r="I315" s="9">
        <v>3.5</v>
      </c>
      <c r="J315" s="17">
        <f t="shared" si="23"/>
        <v>5250</v>
      </c>
    </row>
    <row r="316" customHeight="1" spans="1:10">
      <c r="A316" s="20"/>
      <c r="B316" s="6"/>
      <c r="C316" s="7" t="s">
        <v>79</v>
      </c>
      <c r="D316" s="7" t="s">
        <v>476</v>
      </c>
      <c r="E316" s="7" t="s">
        <v>14</v>
      </c>
      <c r="F316" s="7" t="s">
        <v>19</v>
      </c>
      <c r="G316" s="7" t="s">
        <v>464</v>
      </c>
      <c r="H316" s="9" t="s">
        <v>416</v>
      </c>
      <c r="I316" s="9">
        <v>5</v>
      </c>
      <c r="J316" s="17">
        <f t="shared" si="23"/>
        <v>7500</v>
      </c>
    </row>
    <row r="317" customHeight="1" spans="1:10">
      <c r="A317" s="20"/>
      <c r="B317" s="6"/>
      <c r="C317" s="7" t="s">
        <v>81</v>
      </c>
      <c r="D317" s="7" t="s">
        <v>477</v>
      </c>
      <c r="E317" s="7" t="s">
        <v>14</v>
      </c>
      <c r="F317" s="7" t="s">
        <v>19</v>
      </c>
      <c r="G317" s="7" t="s">
        <v>464</v>
      </c>
      <c r="H317" s="9" t="s">
        <v>416</v>
      </c>
      <c r="I317" s="9">
        <v>4.5</v>
      </c>
      <c r="J317" s="17">
        <f t="shared" si="23"/>
        <v>6750</v>
      </c>
    </row>
    <row r="318" customHeight="1" spans="1:10">
      <c r="A318" s="20"/>
      <c r="B318" s="6"/>
      <c r="C318" s="7" t="s">
        <v>83</v>
      </c>
      <c r="D318" s="7" t="s">
        <v>478</v>
      </c>
      <c r="E318" s="7" t="s">
        <v>14</v>
      </c>
      <c r="F318" s="7" t="s">
        <v>19</v>
      </c>
      <c r="G318" s="7" t="s">
        <v>464</v>
      </c>
      <c r="H318" s="9" t="s">
        <v>416</v>
      </c>
      <c r="I318" s="9">
        <v>5</v>
      </c>
      <c r="J318" s="17">
        <f t="shared" si="23"/>
        <v>7500</v>
      </c>
    </row>
    <row r="319" customHeight="1" spans="1:10">
      <c r="A319" s="20"/>
      <c r="B319" s="6"/>
      <c r="C319" s="7" t="s">
        <v>85</v>
      </c>
      <c r="D319" s="7" t="s">
        <v>479</v>
      </c>
      <c r="E319" s="7" t="s">
        <v>14</v>
      </c>
      <c r="F319" s="7" t="s">
        <v>19</v>
      </c>
      <c r="G319" s="7" t="s">
        <v>480</v>
      </c>
      <c r="H319" s="9" t="s">
        <v>305</v>
      </c>
      <c r="I319" s="9">
        <v>4</v>
      </c>
      <c r="J319" s="17">
        <f t="shared" si="23"/>
        <v>6000</v>
      </c>
    </row>
    <row r="320" customHeight="1" spans="1:10">
      <c r="A320" s="20"/>
      <c r="B320" s="6"/>
      <c r="C320" s="7" t="s">
        <v>87</v>
      </c>
      <c r="D320" s="7" t="s">
        <v>481</v>
      </c>
      <c r="E320" s="7" t="s">
        <v>14</v>
      </c>
      <c r="F320" s="7" t="s">
        <v>15</v>
      </c>
      <c r="G320" s="7" t="s">
        <v>464</v>
      </c>
      <c r="H320" s="9" t="s">
        <v>305</v>
      </c>
      <c r="I320" s="9">
        <v>3</v>
      </c>
      <c r="J320" s="17">
        <f t="shared" si="23"/>
        <v>4500</v>
      </c>
    </row>
    <row r="321" customHeight="1" spans="1:10">
      <c r="A321" s="20"/>
      <c r="B321" s="6"/>
      <c r="C321" s="7" t="s">
        <v>90</v>
      </c>
      <c r="D321" s="7" t="s">
        <v>482</v>
      </c>
      <c r="E321" s="7" t="s">
        <v>14</v>
      </c>
      <c r="F321" s="7" t="s">
        <v>15</v>
      </c>
      <c r="G321" s="7" t="s">
        <v>464</v>
      </c>
      <c r="H321" s="9" t="s">
        <v>416</v>
      </c>
      <c r="I321" s="9">
        <v>4</v>
      </c>
      <c r="J321" s="17">
        <f t="shared" si="23"/>
        <v>6000</v>
      </c>
    </row>
    <row r="322" customHeight="1" spans="1:10">
      <c r="A322" s="20"/>
      <c r="B322" s="6"/>
      <c r="C322" s="7" t="s">
        <v>93</v>
      </c>
      <c r="D322" s="7" t="s">
        <v>483</v>
      </c>
      <c r="E322" s="7" t="s">
        <v>14</v>
      </c>
      <c r="F322" s="7" t="s">
        <v>15</v>
      </c>
      <c r="G322" s="7" t="s">
        <v>464</v>
      </c>
      <c r="H322" s="9" t="s">
        <v>416</v>
      </c>
      <c r="I322" s="9">
        <v>5</v>
      </c>
      <c r="J322" s="17">
        <f t="shared" si="23"/>
        <v>7500</v>
      </c>
    </row>
    <row r="323" customHeight="1" spans="1:10">
      <c r="A323" s="20"/>
      <c r="B323" s="6"/>
      <c r="C323" s="7" t="s">
        <v>95</v>
      </c>
      <c r="D323" s="7" t="s">
        <v>484</v>
      </c>
      <c r="E323" s="7" t="s">
        <v>14</v>
      </c>
      <c r="F323" s="7" t="s">
        <v>15</v>
      </c>
      <c r="G323" s="7" t="s">
        <v>464</v>
      </c>
      <c r="H323" s="9" t="s">
        <v>416</v>
      </c>
      <c r="I323" s="9">
        <v>5</v>
      </c>
      <c r="J323" s="17">
        <f t="shared" si="23"/>
        <v>7500</v>
      </c>
    </row>
    <row r="324" customHeight="1" spans="1:10">
      <c r="A324" s="8" t="s">
        <v>27</v>
      </c>
      <c r="B324" s="9"/>
      <c r="C324" s="8" t="s">
        <v>485</v>
      </c>
      <c r="D324" s="10"/>
      <c r="E324" s="10"/>
      <c r="F324" s="8"/>
      <c r="G324" s="10"/>
      <c r="H324" s="11"/>
      <c r="I324" s="8"/>
      <c r="J324" s="16">
        <f>SUM(J303:J323)</f>
        <v>118500</v>
      </c>
    </row>
    <row r="325" customFormat="1" ht="36.75" customHeight="1" spans="1:10">
      <c r="A325" s="4" t="s">
        <v>2</v>
      </c>
      <c r="B325" s="4" t="s">
        <v>3</v>
      </c>
      <c r="C325" s="4" t="s">
        <v>4</v>
      </c>
      <c r="D325" s="4" t="s">
        <v>5</v>
      </c>
      <c r="E325" s="4" t="s">
        <v>6</v>
      </c>
      <c r="F325" s="4" t="s">
        <v>7</v>
      </c>
      <c r="G325" s="4" t="s">
        <v>8</v>
      </c>
      <c r="H325" s="4" t="s">
        <v>9</v>
      </c>
      <c r="I325" s="13" t="s">
        <v>10</v>
      </c>
      <c r="J325" s="14" t="s">
        <v>11</v>
      </c>
    </row>
    <row r="326" customHeight="1" spans="1:10">
      <c r="A326" s="6">
        <v>13</v>
      </c>
      <c r="B326" s="6" t="s">
        <v>486</v>
      </c>
      <c r="C326" s="7" t="s">
        <v>49</v>
      </c>
      <c r="D326" s="7" t="s">
        <v>487</v>
      </c>
      <c r="E326" s="7" t="s">
        <v>26</v>
      </c>
      <c r="F326" s="7" t="s">
        <v>19</v>
      </c>
      <c r="G326" s="7" t="s">
        <v>412</v>
      </c>
      <c r="H326" s="9" t="s">
        <v>488</v>
      </c>
      <c r="I326" s="9">
        <v>1.5</v>
      </c>
      <c r="J326" s="17">
        <f t="shared" ref="J326:J331" si="24">SUM(1500*I326)</f>
        <v>2250</v>
      </c>
    </row>
    <row r="327" customHeight="1" spans="1:10">
      <c r="A327" s="6"/>
      <c r="B327" s="6"/>
      <c r="C327" s="7" t="s">
        <v>53</v>
      </c>
      <c r="D327" s="7" t="s">
        <v>489</v>
      </c>
      <c r="E327" s="7" t="s">
        <v>26</v>
      </c>
      <c r="F327" s="7" t="s">
        <v>19</v>
      </c>
      <c r="G327" s="7" t="s">
        <v>412</v>
      </c>
      <c r="H327" s="9" t="s">
        <v>36</v>
      </c>
      <c r="I327" s="9">
        <v>1.5</v>
      </c>
      <c r="J327" s="17">
        <f t="shared" si="24"/>
        <v>2250</v>
      </c>
    </row>
    <row r="328" customHeight="1" spans="1:10">
      <c r="A328" s="6"/>
      <c r="B328" s="6"/>
      <c r="C328" s="7" t="s">
        <v>55</v>
      </c>
      <c r="D328" s="7" t="s">
        <v>490</v>
      </c>
      <c r="E328" s="7" t="s">
        <v>26</v>
      </c>
      <c r="F328" s="7" t="s">
        <v>19</v>
      </c>
      <c r="G328" s="7" t="s">
        <v>412</v>
      </c>
      <c r="H328" s="9" t="s">
        <v>36</v>
      </c>
      <c r="I328" s="9">
        <v>2</v>
      </c>
      <c r="J328" s="17">
        <f t="shared" si="24"/>
        <v>3000</v>
      </c>
    </row>
    <row r="329" customHeight="1" spans="1:10">
      <c r="A329" s="6"/>
      <c r="B329" s="6"/>
      <c r="C329" s="7" t="s">
        <v>57</v>
      </c>
      <c r="D329" s="7" t="s">
        <v>491</v>
      </c>
      <c r="E329" s="7" t="s">
        <v>26</v>
      </c>
      <c r="F329" s="7" t="s">
        <v>19</v>
      </c>
      <c r="G329" s="7" t="s">
        <v>412</v>
      </c>
      <c r="H329" s="9" t="s">
        <v>36</v>
      </c>
      <c r="I329" s="9">
        <v>2</v>
      </c>
      <c r="J329" s="17">
        <f t="shared" si="24"/>
        <v>3000</v>
      </c>
    </row>
    <row r="330" ht="59" customHeight="1" spans="1:10">
      <c r="A330" s="6"/>
      <c r="B330" s="6"/>
      <c r="C330" s="7" t="s">
        <v>59</v>
      </c>
      <c r="D330" s="7" t="s">
        <v>492</v>
      </c>
      <c r="E330" s="7" t="s">
        <v>14</v>
      </c>
      <c r="F330" s="7" t="s">
        <v>19</v>
      </c>
      <c r="G330" s="7" t="s">
        <v>412</v>
      </c>
      <c r="H330" s="9" t="s">
        <v>36</v>
      </c>
      <c r="I330" s="9">
        <v>1.5</v>
      </c>
      <c r="J330" s="17">
        <f t="shared" si="24"/>
        <v>2250</v>
      </c>
    </row>
    <row r="331" ht="59" customHeight="1" spans="1:10">
      <c r="A331" s="6"/>
      <c r="B331" s="6"/>
      <c r="C331" s="7" t="s">
        <v>61</v>
      </c>
      <c r="D331" s="7" t="s">
        <v>493</v>
      </c>
      <c r="E331" s="7" t="s">
        <v>14</v>
      </c>
      <c r="F331" s="7" t="s">
        <v>19</v>
      </c>
      <c r="G331" s="7" t="s">
        <v>412</v>
      </c>
      <c r="H331" s="9" t="s">
        <v>36</v>
      </c>
      <c r="I331" s="9">
        <v>1.5</v>
      </c>
      <c r="J331" s="17">
        <f t="shared" si="24"/>
        <v>2250</v>
      </c>
    </row>
    <row r="332" customHeight="1" spans="1:10">
      <c r="A332" s="8" t="s">
        <v>27</v>
      </c>
      <c r="B332" s="9"/>
      <c r="C332" s="8" t="s">
        <v>201</v>
      </c>
      <c r="D332" s="10"/>
      <c r="E332" s="10"/>
      <c r="F332" s="8"/>
      <c r="G332" s="10"/>
      <c r="H332" s="11"/>
      <c r="I332" s="8"/>
      <c r="J332" s="16">
        <f>SUM(J326:J331)</f>
        <v>15000</v>
      </c>
    </row>
    <row r="333" customFormat="1" ht="36.75" customHeight="1" spans="1:10">
      <c r="A333" s="4" t="s">
        <v>2</v>
      </c>
      <c r="B333" s="4" t="s">
        <v>3</v>
      </c>
      <c r="C333" s="4" t="s">
        <v>4</v>
      </c>
      <c r="D333" s="4" t="s">
        <v>5</v>
      </c>
      <c r="E333" s="4" t="s">
        <v>6</v>
      </c>
      <c r="F333" s="4" t="s">
        <v>7</v>
      </c>
      <c r="G333" s="4" t="s">
        <v>8</v>
      </c>
      <c r="H333" s="4" t="s">
        <v>9</v>
      </c>
      <c r="I333" s="13" t="s">
        <v>10</v>
      </c>
      <c r="J333" s="14" t="s">
        <v>11</v>
      </c>
    </row>
    <row r="334" customHeight="1" spans="1:10">
      <c r="A334" s="6">
        <v>14</v>
      </c>
      <c r="B334" s="6" t="s">
        <v>494</v>
      </c>
      <c r="C334" s="7" t="s">
        <v>49</v>
      </c>
      <c r="D334" s="7" t="s">
        <v>495</v>
      </c>
      <c r="E334" s="7" t="s">
        <v>14</v>
      </c>
      <c r="F334" s="7" t="s">
        <v>19</v>
      </c>
      <c r="G334" s="7" t="s">
        <v>496</v>
      </c>
      <c r="H334" s="9" t="s">
        <v>497</v>
      </c>
      <c r="I334" s="9">
        <v>0.5</v>
      </c>
      <c r="J334" s="15">
        <f t="shared" ref="J334:J344" si="25">SUM(1500*I334)</f>
        <v>750</v>
      </c>
    </row>
    <row r="335" customHeight="1" spans="1:10">
      <c r="A335" s="6"/>
      <c r="B335" s="6"/>
      <c r="C335" s="7" t="s">
        <v>53</v>
      </c>
      <c r="D335" s="7" t="s">
        <v>498</v>
      </c>
      <c r="E335" s="7" t="s">
        <v>14</v>
      </c>
      <c r="F335" s="7" t="s">
        <v>19</v>
      </c>
      <c r="G335" s="7" t="s">
        <v>412</v>
      </c>
      <c r="H335" s="9" t="s">
        <v>499</v>
      </c>
      <c r="I335" s="9">
        <v>3.5</v>
      </c>
      <c r="J335" s="15">
        <f t="shared" si="25"/>
        <v>5250</v>
      </c>
    </row>
    <row r="336" customHeight="1" spans="1:10">
      <c r="A336" s="6"/>
      <c r="B336" s="6"/>
      <c r="C336" s="7" t="s">
        <v>55</v>
      </c>
      <c r="D336" s="7" t="s">
        <v>500</v>
      </c>
      <c r="E336" s="7" t="s">
        <v>14</v>
      </c>
      <c r="F336" s="7" t="s">
        <v>19</v>
      </c>
      <c r="G336" s="7" t="s">
        <v>412</v>
      </c>
      <c r="H336" s="9" t="s">
        <v>499</v>
      </c>
      <c r="I336" s="9">
        <v>3.5</v>
      </c>
      <c r="J336" s="15">
        <f t="shared" si="25"/>
        <v>5250</v>
      </c>
    </row>
    <row r="337" customHeight="1" spans="1:10">
      <c r="A337" s="6"/>
      <c r="B337" s="6"/>
      <c r="C337" s="7" t="s">
        <v>57</v>
      </c>
      <c r="D337" s="7" t="s">
        <v>501</v>
      </c>
      <c r="E337" s="7" t="s">
        <v>14</v>
      </c>
      <c r="F337" s="7" t="s">
        <v>19</v>
      </c>
      <c r="G337" s="7" t="s">
        <v>412</v>
      </c>
      <c r="H337" s="9" t="s">
        <v>499</v>
      </c>
      <c r="I337" s="9">
        <v>3.5</v>
      </c>
      <c r="J337" s="15">
        <f t="shared" si="25"/>
        <v>5250</v>
      </c>
    </row>
    <row r="338" customHeight="1" spans="1:10">
      <c r="A338" s="6"/>
      <c r="B338" s="6"/>
      <c r="C338" s="7" t="s">
        <v>59</v>
      </c>
      <c r="D338" s="7" t="s">
        <v>502</v>
      </c>
      <c r="E338" s="7" t="s">
        <v>14</v>
      </c>
      <c r="F338" s="7" t="s">
        <v>19</v>
      </c>
      <c r="G338" s="7" t="s">
        <v>412</v>
      </c>
      <c r="H338" s="9" t="s">
        <v>499</v>
      </c>
      <c r="I338" s="9">
        <v>3.5</v>
      </c>
      <c r="J338" s="15">
        <f t="shared" si="25"/>
        <v>5250</v>
      </c>
    </row>
    <row r="339" customHeight="1" spans="1:10">
      <c r="A339" s="6"/>
      <c r="B339" s="6"/>
      <c r="C339" s="7" t="s">
        <v>61</v>
      </c>
      <c r="D339" s="7" t="s">
        <v>503</v>
      </c>
      <c r="E339" s="7" t="s">
        <v>14</v>
      </c>
      <c r="F339" s="7" t="s">
        <v>19</v>
      </c>
      <c r="G339" s="7" t="s">
        <v>412</v>
      </c>
      <c r="H339" s="9" t="s">
        <v>499</v>
      </c>
      <c r="I339" s="9">
        <v>3.5</v>
      </c>
      <c r="J339" s="15">
        <f t="shared" si="25"/>
        <v>5250</v>
      </c>
    </row>
    <row r="340" customHeight="1" spans="1:10">
      <c r="A340" s="6"/>
      <c r="B340" s="6"/>
      <c r="C340" s="7" t="s">
        <v>63</v>
      </c>
      <c r="D340" s="7" t="s">
        <v>504</v>
      </c>
      <c r="E340" s="7" t="s">
        <v>14</v>
      </c>
      <c r="F340" s="7" t="s">
        <v>19</v>
      </c>
      <c r="G340" s="7" t="s">
        <v>412</v>
      </c>
      <c r="H340" s="9" t="s">
        <v>499</v>
      </c>
      <c r="I340" s="9">
        <v>3.5</v>
      </c>
      <c r="J340" s="15">
        <f t="shared" si="25"/>
        <v>5250</v>
      </c>
    </row>
    <row r="341" customHeight="1" spans="1:10">
      <c r="A341" s="6"/>
      <c r="B341" s="6"/>
      <c r="C341" s="7" t="s">
        <v>65</v>
      </c>
      <c r="D341" s="7" t="s">
        <v>505</v>
      </c>
      <c r="E341" s="7" t="s">
        <v>14</v>
      </c>
      <c r="F341" s="7" t="s">
        <v>31</v>
      </c>
      <c r="G341" s="7" t="s">
        <v>412</v>
      </c>
      <c r="H341" s="9" t="s">
        <v>499</v>
      </c>
      <c r="I341" s="9">
        <v>3.5</v>
      </c>
      <c r="J341" s="15">
        <f t="shared" si="25"/>
        <v>5250</v>
      </c>
    </row>
    <row r="342" customHeight="1" spans="1:10">
      <c r="A342" s="6"/>
      <c r="B342" s="6"/>
      <c r="C342" s="7" t="s">
        <v>67</v>
      </c>
      <c r="D342" s="7" t="s">
        <v>506</v>
      </c>
      <c r="E342" s="7" t="s">
        <v>14</v>
      </c>
      <c r="F342" s="7" t="s">
        <v>31</v>
      </c>
      <c r="G342" s="7" t="s">
        <v>412</v>
      </c>
      <c r="H342" s="9" t="s">
        <v>499</v>
      </c>
      <c r="I342" s="9">
        <v>3.5</v>
      </c>
      <c r="J342" s="15">
        <f t="shared" si="25"/>
        <v>5250</v>
      </c>
    </row>
    <row r="343" customHeight="1" spans="1:10">
      <c r="A343" s="6"/>
      <c r="B343" s="6"/>
      <c r="C343" s="7" t="s">
        <v>69</v>
      </c>
      <c r="D343" s="7" t="s">
        <v>507</v>
      </c>
      <c r="E343" s="7" t="s">
        <v>14</v>
      </c>
      <c r="F343" s="7" t="s">
        <v>19</v>
      </c>
      <c r="G343" s="7" t="s">
        <v>412</v>
      </c>
      <c r="H343" s="9" t="s">
        <v>499</v>
      </c>
      <c r="I343" s="9">
        <v>3.5</v>
      </c>
      <c r="J343" s="15">
        <f t="shared" si="25"/>
        <v>5250</v>
      </c>
    </row>
    <row r="344" customHeight="1" spans="1:10">
      <c r="A344" s="6"/>
      <c r="B344" s="6"/>
      <c r="C344" s="7" t="s">
        <v>71</v>
      </c>
      <c r="D344" s="7" t="s">
        <v>508</v>
      </c>
      <c r="E344" s="7" t="s">
        <v>14</v>
      </c>
      <c r="F344" s="7" t="s">
        <v>19</v>
      </c>
      <c r="G344" s="7" t="s">
        <v>412</v>
      </c>
      <c r="H344" s="9" t="s">
        <v>499</v>
      </c>
      <c r="I344" s="9">
        <v>3.5</v>
      </c>
      <c r="J344" s="15">
        <f t="shared" si="25"/>
        <v>5250</v>
      </c>
    </row>
    <row r="345" customHeight="1" spans="1:10">
      <c r="A345" s="6"/>
      <c r="B345" s="6"/>
      <c r="C345" s="7" t="s">
        <v>73</v>
      </c>
      <c r="D345" s="7" t="s">
        <v>509</v>
      </c>
      <c r="E345" s="7" t="s">
        <v>14</v>
      </c>
      <c r="F345" s="7" t="s">
        <v>19</v>
      </c>
      <c r="G345" s="7" t="s">
        <v>412</v>
      </c>
      <c r="H345" s="9" t="s">
        <v>499</v>
      </c>
      <c r="I345" s="9">
        <v>3.5</v>
      </c>
      <c r="J345" s="15">
        <f t="shared" ref="J345:J351" si="26">SUM(1500*I345)</f>
        <v>5250</v>
      </c>
    </row>
    <row r="346" customHeight="1" spans="1:10">
      <c r="A346" s="6"/>
      <c r="B346" s="6"/>
      <c r="C346" s="7" t="s">
        <v>75</v>
      </c>
      <c r="D346" s="7" t="s">
        <v>510</v>
      </c>
      <c r="E346" s="7" t="s">
        <v>14</v>
      </c>
      <c r="F346" s="7" t="s">
        <v>19</v>
      </c>
      <c r="G346" s="7" t="s">
        <v>412</v>
      </c>
      <c r="H346" s="9" t="s">
        <v>499</v>
      </c>
      <c r="I346" s="9">
        <v>3.5</v>
      </c>
      <c r="J346" s="15">
        <f t="shared" si="26"/>
        <v>5250</v>
      </c>
    </row>
    <row r="347" customHeight="1" spans="1:10">
      <c r="A347" s="6"/>
      <c r="B347" s="6"/>
      <c r="C347" s="7" t="s">
        <v>79</v>
      </c>
      <c r="D347" s="7" t="s">
        <v>511</v>
      </c>
      <c r="E347" s="7" t="s">
        <v>14</v>
      </c>
      <c r="F347" s="7" t="s">
        <v>19</v>
      </c>
      <c r="G347" s="7" t="s">
        <v>412</v>
      </c>
      <c r="H347" s="9" t="s">
        <v>499</v>
      </c>
      <c r="I347" s="9">
        <v>3.5</v>
      </c>
      <c r="J347" s="15">
        <f t="shared" si="26"/>
        <v>5250</v>
      </c>
    </row>
    <row r="348" customHeight="1" spans="1:10">
      <c r="A348" s="6"/>
      <c r="B348" s="6"/>
      <c r="C348" s="7" t="s">
        <v>81</v>
      </c>
      <c r="D348" s="7" t="s">
        <v>512</v>
      </c>
      <c r="E348" s="7" t="s">
        <v>14</v>
      </c>
      <c r="F348" s="7" t="s">
        <v>19</v>
      </c>
      <c r="G348" s="7" t="s">
        <v>412</v>
      </c>
      <c r="H348" s="9" t="s">
        <v>499</v>
      </c>
      <c r="I348" s="9">
        <v>3.5</v>
      </c>
      <c r="J348" s="15">
        <f t="shared" si="26"/>
        <v>5250</v>
      </c>
    </row>
    <row r="349" customHeight="1" spans="1:10">
      <c r="A349" s="6"/>
      <c r="B349" s="6"/>
      <c r="C349" s="7" t="s">
        <v>83</v>
      </c>
      <c r="D349" s="7" t="s">
        <v>513</v>
      </c>
      <c r="E349" s="7" t="s">
        <v>14</v>
      </c>
      <c r="F349" s="7" t="s">
        <v>19</v>
      </c>
      <c r="G349" s="7" t="s">
        <v>412</v>
      </c>
      <c r="H349" s="9" t="s">
        <v>499</v>
      </c>
      <c r="I349" s="9">
        <v>3.5</v>
      </c>
      <c r="J349" s="15">
        <f t="shared" si="26"/>
        <v>5250</v>
      </c>
    </row>
    <row r="350" customHeight="1" spans="1:10">
      <c r="A350" s="6"/>
      <c r="B350" s="6"/>
      <c r="C350" s="7" t="s">
        <v>85</v>
      </c>
      <c r="D350" s="7" t="s">
        <v>514</v>
      </c>
      <c r="E350" s="7" t="s">
        <v>14</v>
      </c>
      <c r="F350" s="7" t="s">
        <v>19</v>
      </c>
      <c r="G350" s="7" t="s">
        <v>412</v>
      </c>
      <c r="H350" s="9" t="s">
        <v>499</v>
      </c>
      <c r="I350" s="9">
        <v>3.5</v>
      </c>
      <c r="J350" s="15">
        <f t="shared" si="26"/>
        <v>5250</v>
      </c>
    </row>
    <row r="351" customHeight="1" spans="1:10">
      <c r="A351" s="6"/>
      <c r="B351" s="6"/>
      <c r="C351" s="7" t="s">
        <v>87</v>
      </c>
      <c r="D351" s="7" t="s">
        <v>515</v>
      </c>
      <c r="E351" s="7" t="s">
        <v>14</v>
      </c>
      <c r="F351" s="7" t="s">
        <v>19</v>
      </c>
      <c r="G351" s="7" t="s">
        <v>412</v>
      </c>
      <c r="H351" s="9" t="s">
        <v>499</v>
      </c>
      <c r="I351" s="9">
        <v>3.5</v>
      </c>
      <c r="J351" s="15">
        <f t="shared" si="26"/>
        <v>5250</v>
      </c>
    </row>
    <row r="352" customHeight="1" spans="1:10">
      <c r="A352" s="8" t="s">
        <v>27</v>
      </c>
      <c r="B352" s="9"/>
      <c r="C352" s="8" t="s">
        <v>516</v>
      </c>
      <c r="D352" s="10"/>
      <c r="E352" s="10"/>
      <c r="F352" s="8"/>
      <c r="G352" s="10"/>
      <c r="H352" s="11"/>
      <c r="I352" s="8"/>
      <c r="J352" s="16">
        <f>SUM(J334:J351)</f>
        <v>90000</v>
      </c>
    </row>
    <row r="353" customFormat="1" ht="36.75" customHeight="1" spans="1:10">
      <c r="A353" s="4" t="s">
        <v>2</v>
      </c>
      <c r="B353" s="4" t="s">
        <v>3</v>
      </c>
      <c r="C353" s="4" t="s">
        <v>4</v>
      </c>
      <c r="D353" s="4" t="s">
        <v>5</v>
      </c>
      <c r="E353" s="4" t="s">
        <v>6</v>
      </c>
      <c r="F353" s="4" t="s">
        <v>7</v>
      </c>
      <c r="G353" s="4" t="s">
        <v>8</v>
      </c>
      <c r="H353" s="4" t="s">
        <v>9</v>
      </c>
      <c r="I353" s="13" t="s">
        <v>10</v>
      </c>
      <c r="J353" s="14" t="s">
        <v>11</v>
      </c>
    </row>
    <row r="354" customHeight="1" spans="1:10">
      <c r="A354" s="20">
        <v>15</v>
      </c>
      <c r="B354" s="6" t="s">
        <v>517</v>
      </c>
      <c r="C354" s="21">
        <v>1</v>
      </c>
      <c r="D354" s="7" t="s">
        <v>518</v>
      </c>
      <c r="E354" s="7" t="s">
        <v>14</v>
      </c>
      <c r="F354" s="7" t="s">
        <v>31</v>
      </c>
      <c r="G354" s="7" t="s">
        <v>342</v>
      </c>
      <c r="H354" s="22" t="s">
        <v>519</v>
      </c>
      <c r="I354" s="22">
        <v>1.5</v>
      </c>
      <c r="J354" s="15">
        <f t="shared" ref="J354:J363" si="27">SUM(1500*I354)</f>
        <v>2250</v>
      </c>
    </row>
    <row r="355" customHeight="1" spans="1:10">
      <c r="A355" s="20"/>
      <c r="B355" s="6"/>
      <c r="C355" s="21">
        <v>2</v>
      </c>
      <c r="D355" s="7" t="s">
        <v>520</v>
      </c>
      <c r="E355" s="7" t="s">
        <v>14</v>
      </c>
      <c r="F355" s="7" t="s">
        <v>19</v>
      </c>
      <c r="G355" s="7" t="s">
        <v>521</v>
      </c>
      <c r="H355" s="22" t="s">
        <v>519</v>
      </c>
      <c r="I355" s="22">
        <v>1.5</v>
      </c>
      <c r="J355" s="15">
        <f t="shared" si="27"/>
        <v>2250</v>
      </c>
    </row>
    <row r="356" customHeight="1" spans="1:10">
      <c r="A356" s="20"/>
      <c r="B356" s="6"/>
      <c r="C356" s="21">
        <v>3</v>
      </c>
      <c r="D356" s="7" t="s">
        <v>522</v>
      </c>
      <c r="E356" s="7" t="s">
        <v>26</v>
      </c>
      <c r="F356" s="7" t="s">
        <v>19</v>
      </c>
      <c r="G356" s="7" t="s">
        <v>521</v>
      </c>
      <c r="H356" s="22" t="s">
        <v>523</v>
      </c>
      <c r="I356" s="22">
        <v>0.5</v>
      </c>
      <c r="J356" s="15">
        <f t="shared" si="27"/>
        <v>750</v>
      </c>
    </row>
    <row r="357" customHeight="1" spans="1:10">
      <c r="A357" s="20"/>
      <c r="B357" s="6"/>
      <c r="C357" s="21">
        <v>4</v>
      </c>
      <c r="D357" s="7" t="s">
        <v>524</v>
      </c>
      <c r="E357" s="7" t="s">
        <v>14</v>
      </c>
      <c r="F357" s="7" t="s">
        <v>19</v>
      </c>
      <c r="G357" s="7" t="s">
        <v>525</v>
      </c>
      <c r="H357" s="22" t="s">
        <v>526</v>
      </c>
      <c r="I357" s="22">
        <v>1.5</v>
      </c>
      <c r="J357" s="15">
        <f t="shared" si="27"/>
        <v>2250</v>
      </c>
    </row>
    <row r="358" customHeight="1" spans="1:10">
      <c r="A358" s="20"/>
      <c r="B358" s="6"/>
      <c r="C358" s="21">
        <v>5</v>
      </c>
      <c r="D358" s="7" t="s">
        <v>527</v>
      </c>
      <c r="E358" s="7" t="s">
        <v>14</v>
      </c>
      <c r="F358" s="7" t="s">
        <v>31</v>
      </c>
      <c r="G358" s="7" t="s">
        <v>528</v>
      </c>
      <c r="H358" s="22" t="s">
        <v>529</v>
      </c>
      <c r="I358" s="22">
        <v>1.5</v>
      </c>
      <c r="J358" s="15">
        <f t="shared" si="27"/>
        <v>2250</v>
      </c>
    </row>
    <row r="359" customHeight="1" spans="1:10">
      <c r="A359" s="20"/>
      <c r="B359" s="6"/>
      <c r="C359" s="21">
        <v>6</v>
      </c>
      <c r="D359" s="7" t="s">
        <v>530</v>
      </c>
      <c r="E359" s="7" t="s">
        <v>26</v>
      </c>
      <c r="F359" s="7" t="s">
        <v>15</v>
      </c>
      <c r="G359" s="7" t="s">
        <v>531</v>
      </c>
      <c r="H359" s="22" t="s">
        <v>532</v>
      </c>
      <c r="I359" s="22">
        <v>9</v>
      </c>
      <c r="J359" s="15">
        <f t="shared" si="27"/>
        <v>13500</v>
      </c>
    </row>
    <row r="360" customHeight="1" spans="1:10">
      <c r="A360" s="20"/>
      <c r="B360" s="6"/>
      <c r="C360" s="21">
        <v>7</v>
      </c>
      <c r="D360" s="7" t="s">
        <v>533</v>
      </c>
      <c r="E360" s="7" t="s">
        <v>14</v>
      </c>
      <c r="F360" s="7" t="s">
        <v>31</v>
      </c>
      <c r="G360" s="7" t="s">
        <v>534</v>
      </c>
      <c r="H360" s="22" t="s">
        <v>379</v>
      </c>
      <c r="I360" s="22">
        <v>4</v>
      </c>
      <c r="J360" s="15">
        <f t="shared" si="27"/>
        <v>6000</v>
      </c>
    </row>
    <row r="361" customHeight="1" spans="1:10">
      <c r="A361" s="20"/>
      <c r="B361" s="6"/>
      <c r="C361" s="21">
        <v>8</v>
      </c>
      <c r="D361" s="7" t="s">
        <v>535</v>
      </c>
      <c r="E361" s="7" t="s">
        <v>14</v>
      </c>
      <c r="F361" s="7" t="s">
        <v>31</v>
      </c>
      <c r="G361" s="7" t="s">
        <v>534</v>
      </c>
      <c r="H361" s="22" t="s">
        <v>400</v>
      </c>
      <c r="I361" s="22">
        <v>2</v>
      </c>
      <c r="J361" s="15">
        <f t="shared" si="27"/>
        <v>3000</v>
      </c>
    </row>
    <row r="362" customHeight="1" spans="1:10">
      <c r="A362" s="20"/>
      <c r="B362" s="6"/>
      <c r="C362" s="21">
        <v>9</v>
      </c>
      <c r="D362" s="7" t="s">
        <v>536</v>
      </c>
      <c r="E362" s="7" t="s">
        <v>14</v>
      </c>
      <c r="F362" s="7" t="s">
        <v>19</v>
      </c>
      <c r="G362" s="7" t="s">
        <v>438</v>
      </c>
      <c r="H362" s="22" t="s">
        <v>537</v>
      </c>
      <c r="I362" s="22">
        <v>7.5</v>
      </c>
      <c r="J362" s="15">
        <f t="shared" si="27"/>
        <v>11250</v>
      </c>
    </row>
    <row r="363" customHeight="1" spans="1:10">
      <c r="A363" s="20"/>
      <c r="B363" s="6"/>
      <c r="C363" s="21">
        <v>10</v>
      </c>
      <c r="D363" s="7" t="s">
        <v>538</v>
      </c>
      <c r="E363" s="7" t="s">
        <v>14</v>
      </c>
      <c r="F363" s="7" t="s">
        <v>19</v>
      </c>
      <c r="G363" s="7" t="s">
        <v>438</v>
      </c>
      <c r="H363" s="22" t="s">
        <v>539</v>
      </c>
      <c r="I363" s="22">
        <v>3.5</v>
      </c>
      <c r="J363" s="15">
        <f t="shared" si="27"/>
        <v>5250</v>
      </c>
    </row>
    <row r="364" ht="30" customHeight="1" spans="1:10">
      <c r="A364" s="20"/>
      <c r="B364" s="6"/>
      <c r="C364" s="21">
        <v>11</v>
      </c>
      <c r="D364" s="7" t="s">
        <v>540</v>
      </c>
      <c r="E364" s="7" t="s">
        <v>14</v>
      </c>
      <c r="F364" s="7" t="s">
        <v>31</v>
      </c>
      <c r="G364" s="7" t="s">
        <v>541</v>
      </c>
      <c r="H364" s="22" t="s">
        <v>542</v>
      </c>
      <c r="I364" s="22">
        <v>0.5</v>
      </c>
      <c r="J364" s="15">
        <f t="shared" ref="J364:J370" si="28">SUM(1500*I364)</f>
        <v>750</v>
      </c>
    </row>
    <row r="365" ht="30" customHeight="1" spans="1:10">
      <c r="A365" s="20"/>
      <c r="B365" s="6"/>
      <c r="C365" s="21">
        <v>12</v>
      </c>
      <c r="D365" s="7" t="s">
        <v>543</v>
      </c>
      <c r="E365" s="7" t="s">
        <v>14</v>
      </c>
      <c r="F365" s="7" t="s">
        <v>19</v>
      </c>
      <c r="G365" s="7" t="s">
        <v>541</v>
      </c>
      <c r="H365" s="22" t="s">
        <v>544</v>
      </c>
      <c r="I365" s="22">
        <v>10</v>
      </c>
      <c r="J365" s="15">
        <f t="shared" si="28"/>
        <v>15000</v>
      </c>
    </row>
    <row r="366" ht="30" customHeight="1" spans="1:10">
      <c r="A366" s="20"/>
      <c r="B366" s="6"/>
      <c r="C366" s="21">
        <v>13</v>
      </c>
      <c r="D366" s="7" t="s">
        <v>545</v>
      </c>
      <c r="E366" s="7" t="s">
        <v>14</v>
      </c>
      <c r="F366" s="7" t="s">
        <v>31</v>
      </c>
      <c r="G366" s="7" t="s">
        <v>541</v>
      </c>
      <c r="H366" s="22" t="s">
        <v>544</v>
      </c>
      <c r="I366" s="22">
        <v>10.5</v>
      </c>
      <c r="J366" s="15">
        <f t="shared" si="28"/>
        <v>15750</v>
      </c>
    </row>
    <row r="367" ht="30" customHeight="1" spans="1:10">
      <c r="A367" s="20"/>
      <c r="B367" s="6"/>
      <c r="C367" s="21">
        <v>14</v>
      </c>
      <c r="D367" s="7" t="s">
        <v>546</v>
      </c>
      <c r="E367" s="7" t="s">
        <v>14</v>
      </c>
      <c r="F367" s="7" t="s">
        <v>19</v>
      </c>
      <c r="G367" s="7" t="s">
        <v>541</v>
      </c>
      <c r="H367" s="22" t="s">
        <v>547</v>
      </c>
      <c r="I367" s="22">
        <v>1.5</v>
      </c>
      <c r="J367" s="15">
        <f t="shared" si="28"/>
        <v>2250</v>
      </c>
    </row>
    <row r="368" ht="30" customHeight="1" spans="1:10">
      <c r="A368" s="20"/>
      <c r="B368" s="6"/>
      <c r="C368" s="21">
        <v>15</v>
      </c>
      <c r="D368" s="7" t="s">
        <v>548</v>
      </c>
      <c r="E368" s="7" t="s">
        <v>14</v>
      </c>
      <c r="F368" s="7" t="s">
        <v>19</v>
      </c>
      <c r="G368" s="7" t="s">
        <v>541</v>
      </c>
      <c r="H368" s="22" t="s">
        <v>544</v>
      </c>
      <c r="I368" s="22">
        <v>10.5</v>
      </c>
      <c r="J368" s="15">
        <f t="shared" si="28"/>
        <v>15750</v>
      </c>
    </row>
    <row r="369" ht="30" customHeight="1" spans="1:10">
      <c r="A369" s="20"/>
      <c r="B369" s="6"/>
      <c r="C369" s="21">
        <v>16</v>
      </c>
      <c r="D369" s="7" t="s">
        <v>549</v>
      </c>
      <c r="E369" s="7" t="s">
        <v>26</v>
      </c>
      <c r="F369" s="7" t="s">
        <v>19</v>
      </c>
      <c r="G369" s="7" t="s">
        <v>541</v>
      </c>
      <c r="H369" s="22" t="s">
        <v>550</v>
      </c>
      <c r="I369" s="22">
        <v>2.5</v>
      </c>
      <c r="J369" s="15">
        <f t="shared" si="28"/>
        <v>3750</v>
      </c>
    </row>
    <row r="370" ht="30" customHeight="1" spans="1:10">
      <c r="A370" s="20"/>
      <c r="B370" s="6"/>
      <c r="C370" s="21">
        <v>17</v>
      </c>
      <c r="D370" s="7" t="s">
        <v>551</v>
      </c>
      <c r="E370" s="7" t="s">
        <v>26</v>
      </c>
      <c r="F370" s="7" t="s">
        <v>19</v>
      </c>
      <c r="G370" s="7" t="s">
        <v>541</v>
      </c>
      <c r="H370" s="22" t="s">
        <v>552</v>
      </c>
      <c r="I370" s="22">
        <v>3.5</v>
      </c>
      <c r="J370" s="15">
        <f t="shared" si="28"/>
        <v>5250</v>
      </c>
    </row>
    <row r="371" ht="30" customHeight="1" spans="1:10">
      <c r="A371" s="8" t="s">
        <v>27</v>
      </c>
      <c r="B371" s="9"/>
      <c r="C371" s="8" t="s">
        <v>553</v>
      </c>
      <c r="D371" s="10"/>
      <c r="E371" s="10"/>
      <c r="F371" s="8"/>
      <c r="G371" s="10"/>
      <c r="H371" s="11"/>
      <c r="I371" s="8"/>
      <c r="J371" s="16">
        <f>SUM(J354:J370)</f>
        <v>107250</v>
      </c>
    </row>
    <row r="372" customFormat="1" ht="36.75" customHeight="1" spans="1:10">
      <c r="A372" s="4" t="s">
        <v>2</v>
      </c>
      <c r="B372" s="4" t="s">
        <v>3</v>
      </c>
      <c r="C372" s="4" t="s">
        <v>4</v>
      </c>
      <c r="D372" s="4" t="s">
        <v>5</v>
      </c>
      <c r="E372" s="4" t="s">
        <v>6</v>
      </c>
      <c r="F372" s="4" t="s">
        <v>7</v>
      </c>
      <c r="G372" s="4" t="s">
        <v>8</v>
      </c>
      <c r="H372" s="4" t="s">
        <v>9</v>
      </c>
      <c r="I372" s="13" t="s">
        <v>10</v>
      </c>
      <c r="J372" s="14" t="s">
        <v>11</v>
      </c>
    </row>
    <row r="373" ht="30" customHeight="1" spans="1:10">
      <c r="A373" s="12">
        <v>16</v>
      </c>
      <c r="B373" s="6" t="s">
        <v>554</v>
      </c>
      <c r="C373" s="21">
        <v>1</v>
      </c>
      <c r="D373" s="7" t="s">
        <v>555</v>
      </c>
      <c r="E373" s="7" t="s">
        <v>14</v>
      </c>
      <c r="F373" s="7" t="s">
        <v>19</v>
      </c>
      <c r="G373" s="7" t="s">
        <v>556</v>
      </c>
      <c r="H373" s="22" t="s">
        <v>557</v>
      </c>
      <c r="I373" s="22">
        <v>3</v>
      </c>
      <c r="J373" s="15">
        <f t="shared" ref="J373:J378" si="29">SUM(1500*I373)</f>
        <v>4500</v>
      </c>
    </row>
    <row r="374" ht="30" customHeight="1" spans="1:10">
      <c r="A374" s="12"/>
      <c r="B374" s="12"/>
      <c r="C374" s="21">
        <v>2</v>
      </c>
      <c r="D374" s="7" t="s">
        <v>558</v>
      </c>
      <c r="E374" s="7" t="s">
        <v>26</v>
      </c>
      <c r="F374" s="7" t="s">
        <v>19</v>
      </c>
      <c r="G374" s="7" t="s">
        <v>559</v>
      </c>
      <c r="H374" s="22" t="s">
        <v>557</v>
      </c>
      <c r="I374" s="22">
        <v>3</v>
      </c>
      <c r="J374" s="15">
        <f t="shared" si="29"/>
        <v>4500</v>
      </c>
    </row>
    <row r="375" ht="30" customHeight="1" spans="1:10">
      <c r="A375" s="12"/>
      <c r="B375" s="12"/>
      <c r="C375" s="21">
        <v>3</v>
      </c>
      <c r="D375" s="7" t="s">
        <v>560</v>
      </c>
      <c r="E375" s="7" t="s">
        <v>26</v>
      </c>
      <c r="F375" s="7" t="s">
        <v>19</v>
      </c>
      <c r="G375" s="7" t="s">
        <v>561</v>
      </c>
      <c r="H375" s="22" t="s">
        <v>36</v>
      </c>
      <c r="I375" s="22">
        <v>2</v>
      </c>
      <c r="J375" s="15">
        <f t="shared" si="29"/>
        <v>3000</v>
      </c>
    </row>
    <row r="376" ht="30" customHeight="1" spans="1:10">
      <c r="A376" s="12"/>
      <c r="B376" s="12"/>
      <c r="C376" s="21">
        <v>4</v>
      </c>
      <c r="D376" s="7" t="s">
        <v>562</v>
      </c>
      <c r="E376" s="7" t="s">
        <v>26</v>
      </c>
      <c r="F376" s="7" t="s">
        <v>31</v>
      </c>
      <c r="G376" s="7" t="s">
        <v>412</v>
      </c>
      <c r="H376" s="22" t="s">
        <v>557</v>
      </c>
      <c r="I376" s="22">
        <v>3</v>
      </c>
      <c r="J376" s="15">
        <f t="shared" si="29"/>
        <v>4500</v>
      </c>
    </row>
    <row r="377" ht="30" customHeight="1" spans="1:10">
      <c r="A377" s="12"/>
      <c r="B377" s="12"/>
      <c r="C377" s="21">
        <v>5</v>
      </c>
      <c r="D377" s="7" t="s">
        <v>563</v>
      </c>
      <c r="E377" s="7" t="s">
        <v>26</v>
      </c>
      <c r="F377" s="7" t="s">
        <v>19</v>
      </c>
      <c r="G377" s="7" t="s">
        <v>564</v>
      </c>
      <c r="H377" s="22" t="s">
        <v>557</v>
      </c>
      <c r="I377" s="22">
        <v>3</v>
      </c>
      <c r="J377" s="15">
        <f t="shared" si="29"/>
        <v>4500</v>
      </c>
    </row>
    <row r="378" ht="30" customHeight="1" spans="1:10">
      <c r="A378" s="12"/>
      <c r="B378" s="12"/>
      <c r="C378" s="21">
        <v>6</v>
      </c>
      <c r="D378" s="7" t="s">
        <v>565</v>
      </c>
      <c r="E378" s="7" t="s">
        <v>14</v>
      </c>
      <c r="F378" s="7" t="s">
        <v>19</v>
      </c>
      <c r="G378" s="7" t="s">
        <v>566</v>
      </c>
      <c r="H378" s="22" t="s">
        <v>557</v>
      </c>
      <c r="I378" s="22">
        <v>3</v>
      </c>
      <c r="J378" s="15">
        <f t="shared" si="29"/>
        <v>4500</v>
      </c>
    </row>
    <row r="379" ht="30" customHeight="1" spans="1:10">
      <c r="A379" s="8" t="s">
        <v>27</v>
      </c>
      <c r="B379" s="9"/>
      <c r="C379" s="8" t="s">
        <v>201</v>
      </c>
      <c r="D379" s="10"/>
      <c r="E379" s="10"/>
      <c r="F379" s="8"/>
      <c r="G379" s="10"/>
      <c r="H379" s="11"/>
      <c r="I379" s="8"/>
      <c r="J379" s="16">
        <f>SUM(J373:J378)</f>
        <v>25500</v>
      </c>
    </row>
    <row r="380" customHeight="1" spans="1:10">
      <c r="A380" s="4" t="s">
        <v>2</v>
      </c>
      <c r="B380" s="4" t="s">
        <v>3</v>
      </c>
      <c r="C380" s="4" t="s">
        <v>4</v>
      </c>
      <c r="D380" s="4" t="s">
        <v>5</v>
      </c>
      <c r="E380" s="4" t="s">
        <v>6</v>
      </c>
      <c r="F380" s="4" t="s">
        <v>7</v>
      </c>
      <c r="G380" s="4" t="s">
        <v>8</v>
      </c>
      <c r="H380" s="4" t="s">
        <v>9</v>
      </c>
      <c r="I380" s="13" t="s">
        <v>10</v>
      </c>
      <c r="J380" s="14" t="s">
        <v>11</v>
      </c>
    </row>
    <row r="381" customHeight="1" spans="1:10">
      <c r="A381" s="6">
        <v>17</v>
      </c>
      <c r="B381" s="6" t="s">
        <v>567</v>
      </c>
      <c r="C381" s="7" t="s">
        <v>49</v>
      </c>
      <c r="D381" s="7" t="s">
        <v>568</v>
      </c>
      <c r="E381" s="7" t="s">
        <v>26</v>
      </c>
      <c r="F381" s="7" t="s">
        <v>31</v>
      </c>
      <c r="G381" s="7" t="s">
        <v>569</v>
      </c>
      <c r="H381" s="23" t="s">
        <v>570</v>
      </c>
      <c r="I381" s="9">
        <v>0.5</v>
      </c>
      <c r="J381" s="17">
        <f t="shared" ref="J381:J389" si="30">SUM(1500*I381)</f>
        <v>750</v>
      </c>
    </row>
    <row r="382" customHeight="1" spans="1:10">
      <c r="A382" s="6"/>
      <c r="B382" s="6"/>
      <c r="C382" s="7" t="s">
        <v>53</v>
      </c>
      <c r="D382" s="7" t="s">
        <v>571</v>
      </c>
      <c r="E382" s="7" t="s">
        <v>14</v>
      </c>
      <c r="F382" s="7" t="s">
        <v>31</v>
      </c>
      <c r="G382" s="7" t="s">
        <v>572</v>
      </c>
      <c r="H382" s="9" t="s">
        <v>573</v>
      </c>
      <c r="I382" s="9">
        <v>0.5</v>
      </c>
      <c r="J382" s="17">
        <f t="shared" si="30"/>
        <v>750</v>
      </c>
    </row>
    <row r="383" customHeight="1" spans="1:10">
      <c r="A383" s="6"/>
      <c r="B383" s="6"/>
      <c r="C383" s="7" t="s">
        <v>55</v>
      </c>
      <c r="D383" s="7" t="s">
        <v>574</v>
      </c>
      <c r="E383" s="7" t="s">
        <v>14</v>
      </c>
      <c r="F383" s="7" t="s">
        <v>31</v>
      </c>
      <c r="G383" s="7" t="s">
        <v>572</v>
      </c>
      <c r="H383" s="9" t="s">
        <v>573</v>
      </c>
      <c r="I383" s="9">
        <v>1</v>
      </c>
      <c r="J383" s="17">
        <f t="shared" si="30"/>
        <v>1500</v>
      </c>
    </row>
    <row r="384" customHeight="1" spans="1:10">
      <c r="A384" s="6"/>
      <c r="B384" s="6"/>
      <c r="C384" s="7" t="s">
        <v>57</v>
      </c>
      <c r="D384" s="7" t="s">
        <v>575</v>
      </c>
      <c r="E384" s="7" t="s">
        <v>14</v>
      </c>
      <c r="F384" s="7" t="s">
        <v>15</v>
      </c>
      <c r="G384" s="7" t="s">
        <v>137</v>
      </c>
      <c r="H384" s="9" t="s">
        <v>274</v>
      </c>
      <c r="I384" s="9">
        <v>5.5</v>
      </c>
      <c r="J384" s="17">
        <f t="shared" si="30"/>
        <v>8250</v>
      </c>
    </row>
    <row r="385" customHeight="1" spans="1:10">
      <c r="A385" s="6"/>
      <c r="B385" s="6"/>
      <c r="C385" s="7" t="s">
        <v>59</v>
      </c>
      <c r="D385" s="7" t="s">
        <v>576</v>
      </c>
      <c r="E385" s="7" t="s">
        <v>26</v>
      </c>
      <c r="F385" s="7" t="s">
        <v>15</v>
      </c>
      <c r="G385" s="7" t="s">
        <v>137</v>
      </c>
      <c r="H385" s="9" t="s">
        <v>274</v>
      </c>
      <c r="I385" s="9">
        <v>6</v>
      </c>
      <c r="J385" s="17">
        <f t="shared" si="30"/>
        <v>9000</v>
      </c>
    </row>
    <row r="386" customHeight="1" spans="1:10">
      <c r="A386" s="6"/>
      <c r="B386" s="6"/>
      <c r="C386" s="7" t="s">
        <v>61</v>
      </c>
      <c r="D386" s="7" t="s">
        <v>577</v>
      </c>
      <c r="E386" s="7" t="s">
        <v>26</v>
      </c>
      <c r="F386" s="7" t="s">
        <v>19</v>
      </c>
      <c r="G386" s="7" t="s">
        <v>137</v>
      </c>
      <c r="H386" s="9" t="s">
        <v>135</v>
      </c>
      <c r="I386" s="9">
        <v>2</v>
      </c>
      <c r="J386" s="17">
        <f t="shared" si="30"/>
        <v>3000</v>
      </c>
    </row>
    <row r="387" customHeight="1" spans="1:10">
      <c r="A387" s="6"/>
      <c r="B387" s="6"/>
      <c r="C387" s="7" t="s">
        <v>63</v>
      </c>
      <c r="D387" s="7" t="s">
        <v>578</v>
      </c>
      <c r="E387" s="7" t="s">
        <v>14</v>
      </c>
      <c r="F387" s="7" t="s">
        <v>31</v>
      </c>
      <c r="G387" s="7" t="s">
        <v>438</v>
      </c>
      <c r="H387" s="9" t="s">
        <v>46</v>
      </c>
      <c r="I387" s="9">
        <v>0.5</v>
      </c>
      <c r="J387" s="17">
        <f t="shared" si="30"/>
        <v>750</v>
      </c>
    </row>
    <row r="388" customHeight="1" spans="1:10">
      <c r="A388" s="6"/>
      <c r="B388" s="6"/>
      <c r="C388" s="7" t="s">
        <v>65</v>
      </c>
      <c r="D388" s="7" t="s">
        <v>579</v>
      </c>
      <c r="E388" s="7" t="s">
        <v>14</v>
      </c>
      <c r="F388" s="7" t="s">
        <v>31</v>
      </c>
      <c r="G388" s="7" t="s">
        <v>438</v>
      </c>
      <c r="H388" s="9" t="s">
        <v>430</v>
      </c>
      <c r="I388" s="9">
        <v>3.5</v>
      </c>
      <c r="J388" s="17">
        <f t="shared" si="30"/>
        <v>5250</v>
      </c>
    </row>
    <row r="389" customHeight="1" spans="1:10">
      <c r="A389" s="6"/>
      <c r="B389" s="6"/>
      <c r="C389" s="7" t="s">
        <v>67</v>
      </c>
      <c r="D389" s="7" t="s">
        <v>580</v>
      </c>
      <c r="E389" s="7" t="s">
        <v>14</v>
      </c>
      <c r="F389" s="7" t="s">
        <v>31</v>
      </c>
      <c r="G389" s="7" t="s">
        <v>566</v>
      </c>
      <c r="H389" s="9" t="s">
        <v>581</v>
      </c>
      <c r="I389" s="9">
        <v>1</v>
      </c>
      <c r="J389" s="17">
        <f t="shared" si="30"/>
        <v>1500</v>
      </c>
    </row>
    <row r="390" customHeight="1" spans="1:10">
      <c r="A390" s="8" t="s">
        <v>27</v>
      </c>
      <c r="B390" s="9"/>
      <c r="C390" s="8" t="s">
        <v>582</v>
      </c>
      <c r="D390" s="10"/>
      <c r="E390" s="10"/>
      <c r="F390" s="8"/>
      <c r="G390" s="10"/>
      <c r="H390" s="11"/>
      <c r="I390" s="8"/>
      <c r="J390" s="16">
        <f>SUM(J381:J389)</f>
        <v>30750</v>
      </c>
    </row>
    <row r="391" customFormat="1" ht="36.75" customHeight="1" spans="1:10">
      <c r="A391" s="4" t="s">
        <v>2</v>
      </c>
      <c r="B391" s="4" t="s">
        <v>3</v>
      </c>
      <c r="C391" s="4" t="s">
        <v>4</v>
      </c>
      <c r="D391" s="4" t="s">
        <v>5</v>
      </c>
      <c r="E391" s="4" t="s">
        <v>6</v>
      </c>
      <c r="F391" s="4" t="s">
        <v>7</v>
      </c>
      <c r="G391" s="4" t="s">
        <v>8</v>
      </c>
      <c r="H391" s="4" t="s">
        <v>9</v>
      </c>
      <c r="I391" s="13" t="s">
        <v>10</v>
      </c>
      <c r="J391" s="14" t="s">
        <v>11</v>
      </c>
    </row>
    <row r="392" customHeight="1" spans="1:10">
      <c r="A392" s="6">
        <v>18</v>
      </c>
      <c r="B392" s="6" t="s">
        <v>583</v>
      </c>
      <c r="C392" s="7">
        <v>1</v>
      </c>
      <c r="D392" s="7" t="s">
        <v>584</v>
      </c>
      <c r="E392" s="7" t="s">
        <v>14</v>
      </c>
      <c r="F392" s="7" t="s">
        <v>19</v>
      </c>
      <c r="G392" s="7" t="s">
        <v>585</v>
      </c>
      <c r="H392" s="9" t="s">
        <v>379</v>
      </c>
      <c r="I392" s="9">
        <v>1</v>
      </c>
      <c r="J392" s="17">
        <f t="shared" ref="J392:J398" si="31">SUM(1500*I392)</f>
        <v>1500</v>
      </c>
    </row>
    <row r="393" customHeight="1" spans="1:10">
      <c r="A393" s="6"/>
      <c r="B393" s="6"/>
      <c r="C393" s="7">
        <v>2</v>
      </c>
      <c r="D393" s="7" t="s">
        <v>586</v>
      </c>
      <c r="E393" s="7" t="s">
        <v>14</v>
      </c>
      <c r="F393" s="7" t="s">
        <v>19</v>
      </c>
      <c r="G393" s="7" t="s">
        <v>585</v>
      </c>
      <c r="H393" s="9" t="s">
        <v>305</v>
      </c>
      <c r="I393" s="9">
        <v>4</v>
      </c>
      <c r="J393" s="17">
        <f t="shared" si="31"/>
        <v>6000</v>
      </c>
    </row>
    <row r="394" customHeight="1" spans="1:10">
      <c r="A394" s="6"/>
      <c r="B394" s="6"/>
      <c r="C394" s="7">
        <v>3</v>
      </c>
      <c r="D394" s="7" t="s">
        <v>587</v>
      </c>
      <c r="E394" s="7" t="s">
        <v>14</v>
      </c>
      <c r="F394" s="7" t="s">
        <v>19</v>
      </c>
      <c r="G394" s="7" t="s">
        <v>585</v>
      </c>
      <c r="H394" s="9" t="s">
        <v>413</v>
      </c>
      <c r="I394" s="9">
        <v>2</v>
      </c>
      <c r="J394" s="17">
        <f t="shared" si="31"/>
        <v>3000</v>
      </c>
    </row>
    <row r="395" customHeight="1" spans="1:10">
      <c r="A395" s="6"/>
      <c r="B395" s="6"/>
      <c r="C395" s="7">
        <v>4</v>
      </c>
      <c r="D395" s="7" t="s">
        <v>588</v>
      </c>
      <c r="E395" s="7" t="s">
        <v>14</v>
      </c>
      <c r="F395" s="7" t="s">
        <v>19</v>
      </c>
      <c r="G395" s="7" t="s">
        <v>585</v>
      </c>
      <c r="H395" s="9" t="s">
        <v>379</v>
      </c>
      <c r="I395" s="9">
        <v>4</v>
      </c>
      <c r="J395" s="17">
        <f t="shared" si="31"/>
        <v>6000</v>
      </c>
    </row>
    <row r="396" customHeight="1" spans="1:10">
      <c r="A396" s="6"/>
      <c r="B396" s="6"/>
      <c r="C396" s="7">
        <v>5</v>
      </c>
      <c r="D396" s="7" t="s">
        <v>589</v>
      </c>
      <c r="E396" s="7" t="s">
        <v>14</v>
      </c>
      <c r="F396" s="7" t="s">
        <v>19</v>
      </c>
      <c r="G396" s="7" t="s">
        <v>585</v>
      </c>
      <c r="H396" s="9" t="s">
        <v>590</v>
      </c>
      <c r="I396" s="9">
        <v>3</v>
      </c>
      <c r="J396" s="17">
        <f t="shared" si="31"/>
        <v>4500</v>
      </c>
    </row>
    <row r="397" customHeight="1" spans="1:10">
      <c r="A397" s="6"/>
      <c r="B397" s="6"/>
      <c r="C397" s="7">
        <v>6</v>
      </c>
      <c r="D397" s="7" t="s">
        <v>591</v>
      </c>
      <c r="E397" s="7" t="s">
        <v>14</v>
      </c>
      <c r="F397" s="7" t="s">
        <v>19</v>
      </c>
      <c r="G397" s="7" t="s">
        <v>585</v>
      </c>
      <c r="H397" s="9" t="s">
        <v>379</v>
      </c>
      <c r="I397" s="9">
        <v>4</v>
      </c>
      <c r="J397" s="17">
        <f t="shared" si="31"/>
        <v>6000</v>
      </c>
    </row>
    <row r="398" customHeight="1" spans="1:10">
      <c r="A398" s="6"/>
      <c r="B398" s="6"/>
      <c r="C398" s="7">
        <v>7</v>
      </c>
      <c r="D398" s="7" t="s">
        <v>592</v>
      </c>
      <c r="E398" s="7" t="s">
        <v>14</v>
      </c>
      <c r="F398" s="7" t="s">
        <v>19</v>
      </c>
      <c r="G398" s="7" t="s">
        <v>585</v>
      </c>
      <c r="H398" s="9" t="s">
        <v>366</v>
      </c>
      <c r="I398" s="9">
        <v>5</v>
      </c>
      <c r="J398" s="17">
        <f t="shared" si="31"/>
        <v>7500</v>
      </c>
    </row>
    <row r="399" customHeight="1" spans="1:10">
      <c r="A399" s="8" t="s">
        <v>27</v>
      </c>
      <c r="B399" s="9"/>
      <c r="C399" s="8" t="s">
        <v>28</v>
      </c>
      <c r="D399" s="10"/>
      <c r="E399" s="10"/>
      <c r="F399" s="8"/>
      <c r="G399" s="10"/>
      <c r="H399" s="11"/>
      <c r="I399" s="8"/>
      <c r="J399" s="16">
        <f>SUM(J392:J398)</f>
        <v>34500</v>
      </c>
    </row>
    <row r="400" customHeight="1" spans="1:10">
      <c r="A400" s="4" t="s">
        <v>2</v>
      </c>
      <c r="B400" s="4" t="s">
        <v>3</v>
      </c>
      <c r="C400" s="4" t="s">
        <v>4</v>
      </c>
      <c r="D400" s="4" t="s">
        <v>5</v>
      </c>
      <c r="E400" s="4" t="s">
        <v>6</v>
      </c>
      <c r="F400" s="4" t="s">
        <v>7</v>
      </c>
      <c r="G400" s="4" t="s">
        <v>8</v>
      </c>
      <c r="H400" s="4" t="s">
        <v>9</v>
      </c>
      <c r="I400" s="13" t="s">
        <v>10</v>
      </c>
      <c r="J400" s="14" t="s">
        <v>11</v>
      </c>
    </row>
    <row r="401" customHeight="1" spans="1:10">
      <c r="A401" s="6">
        <v>19</v>
      </c>
      <c r="B401" s="6" t="s">
        <v>593</v>
      </c>
      <c r="C401" s="8">
        <v>1</v>
      </c>
      <c r="D401" s="7" t="s">
        <v>594</v>
      </c>
      <c r="E401" s="7" t="s">
        <v>14</v>
      </c>
      <c r="F401" s="7" t="s">
        <v>15</v>
      </c>
      <c r="G401" s="7" t="s">
        <v>595</v>
      </c>
      <c r="H401" s="9" t="s">
        <v>596</v>
      </c>
      <c r="I401" s="9">
        <v>4.5</v>
      </c>
      <c r="J401" s="17">
        <f t="shared" ref="J401:J418" si="32">SUM(1500*I401)</f>
        <v>6750</v>
      </c>
    </row>
    <row r="402" customHeight="1" spans="1:10">
      <c r="A402" s="6"/>
      <c r="B402" s="6"/>
      <c r="C402" s="8">
        <v>2</v>
      </c>
      <c r="D402" s="7" t="s">
        <v>597</v>
      </c>
      <c r="E402" s="7" t="s">
        <v>14</v>
      </c>
      <c r="F402" s="7" t="s">
        <v>19</v>
      </c>
      <c r="G402" s="7" t="s">
        <v>598</v>
      </c>
      <c r="H402" s="9" t="s">
        <v>379</v>
      </c>
      <c r="I402" s="9">
        <v>3</v>
      </c>
      <c r="J402" s="17">
        <f t="shared" si="32"/>
        <v>4500</v>
      </c>
    </row>
    <row r="403" ht="39" customHeight="1" spans="1:10">
      <c r="A403" s="6"/>
      <c r="B403" s="6"/>
      <c r="C403" s="8">
        <v>3</v>
      </c>
      <c r="D403" s="7" t="s">
        <v>599</v>
      </c>
      <c r="E403" s="7" t="s">
        <v>14</v>
      </c>
      <c r="F403" s="7" t="s">
        <v>19</v>
      </c>
      <c r="G403" s="7" t="s">
        <v>585</v>
      </c>
      <c r="H403" s="9" t="s">
        <v>400</v>
      </c>
      <c r="I403" s="9">
        <v>1.5</v>
      </c>
      <c r="J403" s="17">
        <f t="shared" si="32"/>
        <v>2250</v>
      </c>
    </row>
    <row r="404" customHeight="1" spans="1:10">
      <c r="A404" s="6"/>
      <c r="B404" s="6"/>
      <c r="C404" s="8"/>
      <c r="D404" s="7"/>
      <c r="E404" s="7"/>
      <c r="F404" s="7"/>
      <c r="G404" s="7"/>
      <c r="H404" s="9" t="s">
        <v>600</v>
      </c>
      <c r="I404" s="9">
        <v>1</v>
      </c>
      <c r="J404" s="17">
        <f t="shared" si="32"/>
        <v>1500</v>
      </c>
    </row>
    <row r="405" customHeight="1" spans="1:10">
      <c r="A405" s="6"/>
      <c r="B405" s="6"/>
      <c r="C405" s="8">
        <v>4</v>
      </c>
      <c r="D405" s="7" t="s">
        <v>601</v>
      </c>
      <c r="E405" s="7" t="s">
        <v>14</v>
      </c>
      <c r="F405" s="7" t="s">
        <v>19</v>
      </c>
      <c r="G405" s="7" t="s">
        <v>585</v>
      </c>
      <c r="H405" s="9" t="s">
        <v>379</v>
      </c>
      <c r="I405" s="9">
        <v>4</v>
      </c>
      <c r="J405" s="17">
        <f t="shared" si="32"/>
        <v>6000</v>
      </c>
    </row>
    <row r="406" customHeight="1" spans="1:10">
      <c r="A406" s="6"/>
      <c r="B406" s="6"/>
      <c r="C406" s="8">
        <v>5</v>
      </c>
      <c r="D406" s="7" t="s">
        <v>602</v>
      </c>
      <c r="E406" s="7" t="s">
        <v>14</v>
      </c>
      <c r="F406" s="7" t="s">
        <v>19</v>
      </c>
      <c r="G406" s="7" t="s">
        <v>381</v>
      </c>
      <c r="H406" s="9" t="s">
        <v>379</v>
      </c>
      <c r="I406" s="9">
        <v>4</v>
      </c>
      <c r="J406" s="17">
        <f t="shared" si="32"/>
        <v>6000</v>
      </c>
    </row>
    <row r="407" customHeight="1" spans="1:10">
      <c r="A407" s="6"/>
      <c r="B407" s="6"/>
      <c r="C407" s="8">
        <v>6</v>
      </c>
      <c r="D407" s="7" t="s">
        <v>603</v>
      </c>
      <c r="E407" s="7" t="s">
        <v>14</v>
      </c>
      <c r="F407" s="7" t="s">
        <v>19</v>
      </c>
      <c r="G407" s="7" t="s">
        <v>381</v>
      </c>
      <c r="H407" s="9" t="s">
        <v>379</v>
      </c>
      <c r="I407" s="9">
        <v>4</v>
      </c>
      <c r="J407" s="17">
        <f t="shared" si="32"/>
        <v>6000</v>
      </c>
    </row>
    <row r="408" customHeight="1" spans="1:10">
      <c r="A408" s="6"/>
      <c r="B408" s="6"/>
      <c r="C408" s="8">
        <v>7</v>
      </c>
      <c r="D408" s="7" t="s">
        <v>604</v>
      </c>
      <c r="E408" s="7" t="s">
        <v>14</v>
      </c>
      <c r="F408" s="7" t="s">
        <v>19</v>
      </c>
      <c r="G408" s="7" t="s">
        <v>381</v>
      </c>
      <c r="H408" s="9" t="s">
        <v>379</v>
      </c>
      <c r="I408" s="9">
        <v>3.5</v>
      </c>
      <c r="J408" s="17">
        <f t="shared" si="32"/>
        <v>5250</v>
      </c>
    </row>
    <row r="409" customHeight="1" spans="1:10">
      <c r="A409" s="6"/>
      <c r="B409" s="6"/>
      <c r="C409" s="8">
        <v>8</v>
      </c>
      <c r="D409" s="7" t="s">
        <v>605</v>
      </c>
      <c r="E409" s="7" t="s">
        <v>14</v>
      </c>
      <c r="F409" s="7" t="s">
        <v>19</v>
      </c>
      <c r="G409" s="7" t="s">
        <v>381</v>
      </c>
      <c r="H409" s="9" t="s">
        <v>379</v>
      </c>
      <c r="I409" s="9">
        <v>3</v>
      </c>
      <c r="J409" s="17">
        <f t="shared" si="32"/>
        <v>4500</v>
      </c>
    </row>
    <row r="410" customHeight="1" spans="1:10">
      <c r="A410" s="6"/>
      <c r="B410" s="6"/>
      <c r="C410" s="8">
        <v>9</v>
      </c>
      <c r="D410" s="7" t="s">
        <v>606</v>
      </c>
      <c r="E410" s="7" t="s">
        <v>14</v>
      </c>
      <c r="F410" s="7" t="s">
        <v>19</v>
      </c>
      <c r="G410" s="7" t="s">
        <v>381</v>
      </c>
      <c r="H410" s="9" t="s">
        <v>379</v>
      </c>
      <c r="I410" s="9">
        <v>2.5</v>
      </c>
      <c r="J410" s="17">
        <f t="shared" si="32"/>
        <v>3750</v>
      </c>
    </row>
    <row r="411" customHeight="1" spans="1:10">
      <c r="A411" s="6"/>
      <c r="B411" s="6"/>
      <c r="C411" s="8">
        <v>10</v>
      </c>
      <c r="D411" s="7" t="s">
        <v>607</v>
      </c>
      <c r="E411" s="7" t="s">
        <v>14</v>
      </c>
      <c r="F411" s="7" t="s">
        <v>15</v>
      </c>
      <c r="G411" s="7" t="s">
        <v>608</v>
      </c>
      <c r="H411" s="9" t="s">
        <v>400</v>
      </c>
      <c r="I411" s="9">
        <v>2</v>
      </c>
      <c r="J411" s="17">
        <f t="shared" si="32"/>
        <v>3000</v>
      </c>
    </row>
    <row r="412" customHeight="1" spans="1:10">
      <c r="A412" s="6"/>
      <c r="B412" s="6"/>
      <c r="C412" s="8"/>
      <c r="D412" s="7"/>
      <c r="E412" s="7"/>
      <c r="F412" s="7"/>
      <c r="G412" s="7"/>
      <c r="H412" s="9" t="s">
        <v>600</v>
      </c>
      <c r="I412" s="9">
        <v>1</v>
      </c>
      <c r="J412" s="17">
        <f t="shared" si="32"/>
        <v>1500</v>
      </c>
    </row>
    <row r="413" customHeight="1" spans="1:10">
      <c r="A413" s="6"/>
      <c r="B413" s="6"/>
      <c r="C413" s="8">
        <v>11</v>
      </c>
      <c r="D413" s="7" t="s">
        <v>609</v>
      </c>
      <c r="E413" s="7" t="s">
        <v>14</v>
      </c>
      <c r="F413" s="7" t="s">
        <v>15</v>
      </c>
      <c r="G413" s="7" t="s">
        <v>608</v>
      </c>
      <c r="H413" s="9" t="s">
        <v>379</v>
      </c>
      <c r="I413" s="9">
        <v>3.5</v>
      </c>
      <c r="J413" s="17">
        <f t="shared" si="32"/>
        <v>5250</v>
      </c>
    </row>
    <row r="414" customHeight="1" spans="1:10">
      <c r="A414" s="6"/>
      <c r="B414" s="6"/>
      <c r="C414" s="8">
        <v>12</v>
      </c>
      <c r="D414" s="7" t="s">
        <v>610</v>
      </c>
      <c r="E414" s="7" t="s">
        <v>14</v>
      </c>
      <c r="F414" s="7" t="s">
        <v>15</v>
      </c>
      <c r="G414" s="7" t="s">
        <v>608</v>
      </c>
      <c r="H414" s="9" t="s">
        <v>379</v>
      </c>
      <c r="I414" s="9">
        <v>4</v>
      </c>
      <c r="J414" s="17">
        <f t="shared" si="32"/>
        <v>6000</v>
      </c>
    </row>
    <row r="415" customHeight="1" spans="1:10">
      <c r="A415" s="6"/>
      <c r="B415" s="6"/>
      <c r="C415" s="8">
        <v>13</v>
      </c>
      <c r="D415" s="7" t="s">
        <v>611</v>
      </c>
      <c r="E415" s="7" t="s">
        <v>14</v>
      </c>
      <c r="F415" s="7" t="s">
        <v>15</v>
      </c>
      <c r="G415" s="7" t="s">
        <v>608</v>
      </c>
      <c r="H415" s="9" t="s">
        <v>379</v>
      </c>
      <c r="I415" s="9">
        <v>3.5</v>
      </c>
      <c r="J415" s="17">
        <f t="shared" si="32"/>
        <v>5250</v>
      </c>
    </row>
    <row r="416" customHeight="1" spans="1:10">
      <c r="A416" s="6"/>
      <c r="B416" s="6"/>
      <c r="C416" s="8">
        <v>14</v>
      </c>
      <c r="D416" s="7" t="s">
        <v>612</v>
      </c>
      <c r="E416" s="7" t="s">
        <v>14</v>
      </c>
      <c r="F416" s="7" t="s">
        <v>31</v>
      </c>
      <c r="G416" s="7" t="s">
        <v>613</v>
      </c>
      <c r="H416" s="9" t="s">
        <v>379</v>
      </c>
      <c r="I416" s="9">
        <v>4</v>
      </c>
      <c r="J416" s="17">
        <f t="shared" si="32"/>
        <v>6000</v>
      </c>
    </row>
    <row r="417" customHeight="1" spans="1:10">
      <c r="A417" s="6"/>
      <c r="B417" s="6"/>
      <c r="C417" s="8">
        <v>15</v>
      </c>
      <c r="D417" s="7" t="s">
        <v>614</v>
      </c>
      <c r="E417" s="7" t="s">
        <v>14</v>
      </c>
      <c r="F417" s="7" t="s">
        <v>19</v>
      </c>
      <c r="G417" s="7" t="s">
        <v>598</v>
      </c>
      <c r="H417" s="9" t="s">
        <v>379</v>
      </c>
      <c r="I417" s="9">
        <v>4</v>
      </c>
      <c r="J417" s="17">
        <f t="shared" si="32"/>
        <v>6000</v>
      </c>
    </row>
    <row r="418" customHeight="1" spans="1:10">
      <c r="A418" s="6"/>
      <c r="B418" s="6"/>
      <c r="C418" s="8">
        <v>16</v>
      </c>
      <c r="D418" s="7" t="s">
        <v>615</v>
      </c>
      <c r="E418" s="7" t="s">
        <v>14</v>
      </c>
      <c r="F418" s="7" t="s">
        <v>19</v>
      </c>
      <c r="G418" s="7" t="s">
        <v>598</v>
      </c>
      <c r="H418" s="9" t="s">
        <v>379</v>
      </c>
      <c r="I418" s="9">
        <v>4</v>
      </c>
      <c r="J418" s="17">
        <f t="shared" si="32"/>
        <v>6000</v>
      </c>
    </row>
    <row r="419" customHeight="1" spans="1:10">
      <c r="A419" s="6"/>
      <c r="B419" s="6"/>
      <c r="C419" s="8">
        <v>17</v>
      </c>
      <c r="D419" s="7" t="s">
        <v>616</v>
      </c>
      <c r="E419" s="7" t="s">
        <v>14</v>
      </c>
      <c r="F419" s="7" t="s">
        <v>19</v>
      </c>
      <c r="G419" s="7" t="s">
        <v>598</v>
      </c>
      <c r="H419" s="9" t="s">
        <v>379</v>
      </c>
      <c r="I419" s="9">
        <v>3.5</v>
      </c>
      <c r="J419" s="17">
        <f t="shared" ref="J419:J436" si="33">SUM(1500*I419)</f>
        <v>5250</v>
      </c>
    </row>
    <row r="420" customHeight="1" spans="1:10">
      <c r="A420" s="6"/>
      <c r="B420" s="6"/>
      <c r="C420" s="8">
        <v>18</v>
      </c>
      <c r="D420" s="7" t="s">
        <v>617</v>
      </c>
      <c r="E420" s="7" t="s">
        <v>14</v>
      </c>
      <c r="F420" s="7" t="s">
        <v>19</v>
      </c>
      <c r="G420" s="7" t="s">
        <v>598</v>
      </c>
      <c r="H420" s="9" t="s">
        <v>379</v>
      </c>
      <c r="I420" s="9">
        <v>4</v>
      </c>
      <c r="J420" s="17">
        <f t="shared" si="33"/>
        <v>6000</v>
      </c>
    </row>
    <row r="421" customHeight="1" spans="1:10">
      <c r="A421" s="6"/>
      <c r="B421" s="6"/>
      <c r="C421" s="8">
        <v>19</v>
      </c>
      <c r="D421" s="7" t="s">
        <v>618</v>
      </c>
      <c r="E421" s="7" t="s">
        <v>14</v>
      </c>
      <c r="F421" s="7" t="s">
        <v>19</v>
      </c>
      <c r="G421" s="7" t="s">
        <v>598</v>
      </c>
      <c r="H421" s="9" t="s">
        <v>379</v>
      </c>
      <c r="I421" s="9">
        <v>4</v>
      </c>
      <c r="J421" s="17">
        <f t="shared" si="33"/>
        <v>6000</v>
      </c>
    </row>
    <row r="422" customHeight="1" spans="1:10">
      <c r="A422" s="6"/>
      <c r="B422" s="6"/>
      <c r="C422" s="8">
        <v>20</v>
      </c>
      <c r="D422" s="7" t="s">
        <v>619</v>
      </c>
      <c r="E422" s="7" t="s">
        <v>14</v>
      </c>
      <c r="F422" s="7" t="s">
        <v>31</v>
      </c>
      <c r="G422" s="7" t="s">
        <v>598</v>
      </c>
      <c r="H422" s="9" t="s">
        <v>379</v>
      </c>
      <c r="I422" s="9">
        <v>4</v>
      </c>
      <c r="J422" s="17">
        <f t="shared" si="33"/>
        <v>6000</v>
      </c>
    </row>
    <row r="423" customHeight="1" spans="1:10">
      <c r="A423" s="6"/>
      <c r="B423" s="6"/>
      <c r="C423" s="8">
        <v>21</v>
      </c>
      <c r="D423" s="7" t="s">
        <v>620</v>
      </c>
      <c r="E423" s="7" t="s">
        <v>14</v>
      </c>
      <c r="F423" s="7" t="s">
        <v>19</v>
      </c>
      <c r="G423" s="7" t="s">
        <v>598</v>
      </c>
      <c r="H423" s="9" t="s">
        <v>379</v>
      </c>
      <c r="I423" s="9">
        <v>4</v>
      </c>
      <c r="J423" s="17">
        <f t="shared" si="33"/>
        <v>6000</v>
      </c>
    </row>
    <row r="424" customHeight="1" spans="1:10">
      <c r="A424" s="6"/>
      <c r="B424" s="6"/>
      <c r="C424" s="8">
        <v>22</v>
      </c>
      <c r="D424" s="7" t="s">
        <v>621</v>
      </c>
      <c r="E424" s="7" t="s">
        <v>14</v>
      </c>
      <c r="F424" s="7" t="s">
        <v>15</v>
      </c>
      <c r="G424" s="7" t="s">
        <v>622</v>
      </c>
      <c r="H424" s="9" t="s">
        <v>623</v>
      </c>
      <c r="I424" s="9">
        <v>1</v>
      </c>
      <c r="J424" s="17">
        <f t="shared" si="33"/>
        <v>1500</v>
      </c>
    </row>
    <row r="425" customHeight="1" spans="1:10">
      <c r="A425" s="6"/>
      <c r="B425" s="6"/>
      <c r="C425" s="8"/>
      <c r="D425" s="7"/>
      <c r="E425" s="7"/>
      <c r="F425" s="7"/>
      <c r="G425" s="7"/>
      <c r="H425" s="9" t="s">
        <v>624</v>
      </c>
      <c r="I425" s="9">
        <v>3</v>
      </c>
      <c r="J425" s="17">
        <f t="shared" si="33"/>
        <v>4500</v>
      </c>
    </row>
    <row r="426" customHeight="1" spans="1:10">
      <c r="A426" s="6"/>
      <c r="B426" s="6"/>
      <c r="C426" s="8">
        <v>23</v>
      </c>
      <c r="D426" s="7" t="s">
        <v>625</v>
      </c>
      <c r="E426" s="7" t="s">
        <v>14</v>
      </c>
      <c r="F426" s="7" t="s">
        <v>15</v>
      </c>
      <c r="G426" s="7" t="s">
        <v>626</v>
      </c>
      <c r="H426" s="9" t="s">
        <v>627</v>
      </c>
      <c r="I426" s="9">
        <v>2</v>
      </c>
      <c r="J426" s="17">
        <f t="shared" si="33"/>
        <v>3000</v>
      </c>
    </row>
    <row r="427" customHeight="1" spans="1:10">
      <c r="A427" s="6"/>
      <c r="B427" s="6"/>
      <c r="C427" s="8">
        <v>24</v>
      </c>
      <c r="D427" s="7" t="s">
        <v>628</v>
      </c>
      <c r="E427" s="7" t="s">
        <v>14</v>
      </c>
      <c r="F427" s="7" t="s">
        <v>15</v>
      </c>
      <c r="G427" s="7" t="s">
        <v>626</v>
      </c>
      <c r="H427" s="9" t="s">
        <v>627</v>
      </c>
      <c r="I427" s="9">
        <v>1.5</v>
      </c>
      <c r="J427" s="17">
        <f t="shared" si="33"/>
        <v>2250</v>
      </c>
    </row>
    <row r="428" customHeight="1" spans="1:10">
      <c r="A428" s="6"/>
      <c r="B428" s="6"/>
      <c r="C428" s="8">
        <v>25</v>
      </c>
      <c r="D428" s="7" t="s">
        <v>629</v>
      </c>
      <c r="E428" s="7" t="s">
        <v>14</v>
      </c>
      <c r="F428" s="7" t="s">
        <v>15</v>
      </c>
      <c r="G428" s="7" t="s">
        <v>630</v>
      </c>
      <c r="H428" s="9" t="s">
        <v>631</v>
      </c>
      <c r="I428" s="9">
        <v>5</v>
      </c>
      <c r="J428" s="17">
        <f t="shared" si="33"/>
        <v>7500</v>
      </c>
    </row>
    <row r="429" customHeight="1" spans="1:10">
      <c r="A429" s="6"/>
      <c r="B429" s="6"/>
      <c r="C429" s="8">
        <v>26</v>
      </c>
      <c r="D429" s="7" t="s">
        <v>632</v>
      </c>
      <c r="E429" s="7" t="s">
        <v>14</v>
      </c>
      <c r="F429" s="7" t="s">
        <v>15</v>
      </c>
      <c r="G429" s="7" t="s">
        <v>630</v>
      </c>
      <c r="H429" s="9" t="s">
        <v>631</v>
      </c>
      <c r="I429" s="9">
        <v>5</v>
      </c>
      <c r="J429" s="17">
        <f t="shared" si="33"/>
        <v>7500</v>
      </c>
    </row>
    <row r="430" customHeight="1" spans="1:10">
      <c r="A430" s="6"/>
      <c r="B430" s="6"/>
      <c r="C430" s="8">
        <v>27</v>
      </c>
      <c r="D430" s="7" t="s">
        <v>633</v>
      </c>
      <c r="E430" s="7" t="s">
        <v>14</v>
      </c>
      <c r="F430" s="7" t="s">
        <v>15</v>
      </c>
      <c r="G430" s="7" t="s">
        <v>363</v>
      </c>
      <c r="H430" s="9" t="s">
        <v>634</v>
      </c>
      <c r="I430" s="9">
        <v>1.5</v>
      </c>
      <c r="J430" s="17">
        <f t="shared" si="33"/>
        <v>2250</v>
      </c>
    </row>
    <row r="431" customHeight="1" spans="1:10">
      <c r="A431" s="6"/>
      <c r="B431" s="6"/>
      <c r="C431" s="8"/>
      <c r="D431" s="7"/>
      <c r="E431" s="7"/>
      <c r="F431" s="7"/>
      <c r="G431" s="7"/>
      <c r="H431" s="9" t="s">
        <v>600</v>
      </c>
      <c r="I431" s="9">
        <v>1</v>
      </c>
      <c r="J431" s="17">
        <f t="shared" si="33"/>
        <v>1500</v>
      </c>
    </row>
    <row r="432" customHeight="1" spans="1:10">
      <c r="A432" s="6"/>
      <c r="B432" s="6"/>
      <c r="C432" s="8">
        <v>28</v>
      </c>
      <c r="D432" s="7" t="s">
        <v>635</v>
      </c>
      <c r="E432" s="7" t="s">
        <v>14</v>
      </c>
      <c r="F432" s="7" t="s">
        <v>15</v>
      </c>
      <c r="G432" s="7" t="s">
        <v>636</v>
      </c>
      <c r="H432" s="9" t="s">
        <v>596</v>
      </c>
      <c r="I432" s="9">
        <v>4</v>
      </c>
      <c r="J432" s="17">
        <f t="shared" si="33"/>
        <v>6000</v>
      </c>
    </row>
    <row r="433" customHeight="1" spans="1:10">
      <c r="A433" s="6"/>
      <c r="B433" s="6"/>
      <c r="C433" s="8">
        <v>29</v>
      </c>
      <c r="D433" s="7" t="s">
        <v>637</v>
      </c>
      <c r="E433" s="7" t="s">
        <v>14</v>
      </c>
      <c r="F433" s="7" t="s">
        <v>15</v>
      </c>
      <c r="G433" s="7" t="s">
        <v>636</v>
      </c>
      <c r="H433" s="9" t="s">
        <v>596</v>
      </c>
      <c r="I433" s="9">
        <v>4.5</v>
      </c>
      <c r="J433" s="17">
        <f t="shared" si="33"/>
        <v>6750</v>
      </c>
    </row>
    <row r="434" customHeight="1" spans="1:10">
      <c r="A434" s="6"/>
      <c r="B434" s="6"/>
      <c r="C434" s="8">
        <v>30</v>
      </c>
      <c r="D434" s="7" t="s">
        <v>638</v>
      </c>
      <c r="E434" s="7" t="s">
        <v>14</v>
      </c>
      <c r="F434" s="7" t="s">
        <v>15</v>
      </c>
      <c r="G434" s="7" t="s">
        <v>595</v>
      </c>
      <c r="H434" s="9" t="s">
        <v>596</v>
      </c>
      <c r="I434" s="9">
        <v>4.5</v>
      </c>
      <c r="J434" s="17">
        <f t="shared" si="33"/>
        <v>6750</v>
      </c>
    </row>
    <row r="435" customHeight="1" spans="1:10">
      <c r="A435" s="6"/>
      <c r="B435" s="6"/>
      <c r="C435" s="8">
        <v>31</v>
      </c>
      <c r="D435" s="7" t="s">
        <v>639</v>
      </c>
      <c r="E435" s="7" t="s">
        <v>14</v>
      </c>
      <c r="F435" s="7" t="s">
        <v>15</v>
      </c>
      <c r="G435" s="7" t="s">
        <v>626</v>
      </c>
      <c r="H435" s="9" t="s">
        <v>623</v>
      </c>
      <c r="I435" s="9">
        <v>0.5</v>
      </c>
      <c r="J435" s="17">
        <f t="shared" si="33"/>
        <v>750</v>
      </c>
    </row>
    <row r="436" customHeight="1" spans="1:10">
      <c r="A436" s="6"/>
      <c r="B436" s="6"/>
      <c r="C436" s="8"/>
      <c r="D436" s="7"/>
      <c r="E436" s="7"/>
      <c r="F436" s="7"/>
      <c r="G436" s="7"/>
      <c r="H436" s="9" t="s">
        <v>46</v>
      </c>
      <c r="I436" s="9">
        <v>1</v>
      </c>
      <c r="J436" s="17">
        <f t="shared" si="33"/>
        <v>1500</v>
      </c>
    </row>
    <row r="437" customHeight="1" spans="1:10">
      <c r="A437" s="6"/>
      <c r="B437" s="6"/>
      <c r="C437" s="8">
        <v>32</v>
      </c>
      <c r="D437" s="7" t="s">
        <v>640</v>
      </c>
      <c r="E437" s="7" t="s">
        <v>14</v>
      </c>
      <c r="F437" s="7" t="s">
        <v>15</v>
      </c>
      <c r="G437" s="7" t="s">
        <v>626</v>
      </c>
      <c r="H437" s="9" t="s">
        <v>641</v>
      </c>
      <c r="I437" s="9">
        <v>5.5</v>
      </c>
      <c r="J437" s="17">
        <f t="shared" ref="J437:J452" si="34">SUM(1500*I437)</f>
        <v>8250</v>
      </c>
    </row>
    <row r="438" customHeight="1" spans="1:10">
      <c r="A438" s="6"/>
      <c r="B438" s="6"/>
      <c r="C438" s="8">
        <v>33</v>
      </c>
      <c r="D438" s="7" t="s">
        <v>642</v>
      </c>
      <c r="E438" s="7" t="s">
        <v>14</v>
      </c>
      <c r="F438" s="7" t="s">
        <v>15</v>
      </c>
      <c r="G438" s="7" t="s">
        <v>626</v>
      </c>
      <c r="H438" s="9" t="s">
        <v>641</v>
      </c>
      <c r="I438" s="9">
        <v>5.5</v>
      </c>
      <c r="J438" s="17">
        <f t="shared" si="34"/>
        <v>8250</v>
      </c>
    </row>
    <row r="439" customHeight="1" spans="1:10">
      <c r="A439" s="6"/>
      <c r="B439" s="6"/>
      <c r="C439" s="8">
        <v>34</v>
      </c>
      <c r="D439" s="7" t="s">
        <v>643</v>
      </c>
      <c r="E439" s="7" t="s">
        <v>14</v>
      </c>
      <c r="F439" s="7" t="s">
        <v>15</v>
      </c>
      <c r="G439" s="7" t="s">
        <v>626</v>
      </c>
      <c r="H439" s="9" t="s">
        <v>641</v>
      </c>
      <c r="I439" s="9">
        <v>5.5</v>
      </c>
      <c r="J439" s="17">
        <f t="shared" si="34"/>
        <v>8250</v>
      </c>
    </row>
    <row r="440" customHeight="1" spans="1:10">
      <c r="A440" s="6"/>
      <c r="B440" s="6"/>
      <c r="C440" s="8">
        <v>35</v>
      </c>
      <c r="D440" s="7" t="s">
        <v>644</v>
      </c>
      <c r="E440" s="7" t="s">
        <v>14</v>
      </c>
      <c r="F440" s="7" t="s">
        <v>15</v>
      </c>
      <c r="G440" s="7" t="s">
        <v>626</v>
      </c>
      <c r="H440" s="9" t="s">
        <v>641</v>
      </c>
      <c r="I440" s="9">
        <v>5.5</v>
      </c>
      <c r="J440" s="17">
        <f t="shared" si="34"/>
        <v>8250</v>
      </c>
    </row>
    <row r="441" customHeight="1" spans="1:10">
      <c r="A441" s="6"/>
      <c r="B441" s="6"/>
      <c r="C441" s="8">
        <v>36</v>
      </c>
      <c r="D441" s="7" t="s">
        <v>645</v>
      </c>
      <c r="E441" s="7" t="s">
        <v>14</v>
      </c>
      <c r="F441" s="7" t="s">
        <v>15</v>
      </c>
      <c r="G441" s="7" t="s">
        <v>626</v>
      </c>
      <c r="H441" s="9" t="s">
        <v>641</v>
      </c>
      <c r="I441" s="9">
        <v>5.5</v>
      </c>
      <c r="J441" s="17">
        <f t="shared" si="34"/>
        <v>8250</v>
      </c>
    </row>
    <row r="442" customHeight="1" spans="1:10">
      <c r="A442" s="6"/>
      <c r="B442" s="6"/>
      <c r="C442" s="8">
        <v>37</v>
      </c>
      <c r="D442" s="7" t="s">
        <v>646</v>
      </c>
      <c r="E442" s="7" t="s">
        <v>14</v>
      </c>
      <c r="F442" s="7" t="s">
        <v>15</v>
      </c>
      <c r="G442" s="7" t="s">
        <v>626</v>
      </c>
      <c r="H442" s="9" t="s">
        <v>641</v>
      </c>
      <c r="I442" s="9">
        <v>5.5</v>
      </c>
      <c r="J442" s="17">
        <f t="shared" si="34"/>
        <v>8250</v>
      </c>
    </row>
    <row r="443" customHeight="1" spans="1:10">
      <c r="A443" s="6"/>
      <c r="B443" s="6"/>
      <c r="C443" s="8">
        <v>38</v>
      </c>
      <c r="D443" s="7" t="s">
        <v>647</v>
      </c>
      <c r="E443" s="7" t="s">
        <v>14</v>
      </c>
      <c r="F443" s="7" t="s">
        <v>15</v>
      </c>
      <c r="G443" s="7" t="s">
        <v>595</v>
      </c>
      <c r="H443" s="9" t="s">
        <v>596</v>
      </c>
      <c r="I443" s="9">
        <v>4.5</v>
      </c>
      <c r="J443" s="17">
        <f t="shared" si="34"/>
        <v>6750</v>
      </c>
    </row>
    <row r="444" customHeight="1" spans="1:10">
      <c r="A444" s="6"/>
      <c r="B444" s="6"/>
      <c r="C444" s="8">
        <v>39</v>
      </c>
      <c r="D444" s="7" t="s">
        <v>648</v>
      </c>
      <c r="E444" s="7" t="s">
        <v>14</v>
      </c>
      <c r="F444" s="7" t="s">
        <v>15</v>
      </c>
      <c r="G444" s="7" t="s">
        <v>595</v>
      </c>
      <c r="H444" s="9" t="s">
        <v>596</v>
      </c>
      <c r="I444" s="9">
        <v>4.5</v>
      </c>
      <c r="J444" s="17">
        <f t="shared" si="34"/>
        <v>6750</v>
      </c>
    </row>
    <row r="445" customHeight="1" spans="1:10">
      <c r="A445" s="6"/>
      <c r="B445" s="6"/>
      <c r="C445" s="8">
        <v>40</v>
      </c>
      <c r="D445" s="7" t="s">
        <v>649</v>
      </c>
      <c r="E445" s="7" t="s">
        <v>14</v>
      </c>
      <c r="F445" s="7" t="s">
        <v>15</v>
      </c>
      <c r="G445" s="7" t="s">
        <v>595</v>
      </c>
      <c r="H445" s="9" t="s">
        <v>596</v>
      </c>
      <c r="I445" s="9">
        <v>4.5</v>
      </c>
      <c r="J445" s="17">
        <f t="shared" si="34"/>
        <v>6750</v>
      </c>
    </row>
    <row r="446" customHeight="1" spans="1:10">
      <c r="A446" s="6"/>
      <c r="B446" s="6"/>
      <c r="C446" s="8">
        <v>41</v>
      </c>
      <c r="D446" s="7" t="s">
        <v>650</v>
      </c>
      <c r="E446" s="7" t="s">
        <v>14</v>
      </c>
      <c r="F446" s="7" t="s">
        <v>15</v>
      </c>
      <c r="G446" s="7" t="s">
        <v>595</v>
      </c>
      <c r="H446" s="9" t="s">
        <v>596</v>
      </c>
      <c r="I446" s="9">
        <v>4</v>
      </c>
      <c r="J446" s="17">
        <f t="shared" si="34"/>
        <v>6000</v>
      </c>
    </row>
    <row r="447" customHeight="1" spans="1:10">
      <c r="A447" s="6"/>
      <c r="B447" s="6"/>
      <c r="C447" s="8">
        <v>42</v>
      </c>
      <c r="D447" s="7" t="s">
        <v>651</v>
      </c>
      <c r="E447" s="7" t="s">
        <v>14</v>
      </c>
      <c r="F447" s="7" t="s">
        <v>15</v>
      </c>
      <c r="G447" s="7" t="s">
        <v>595</v>
      </c>
      <c r="H447" s="9" t="s">
        <v>596</v>
      </c>
      <c r="I447" s="9">
        <v>4.5</v>
      </c>
      <c r="J447" s="17">
        <f t="shared" si="34"/>
        <v>6750</v>
      </c>
    </row>
    <row r="448" customHeight="1" spans="1:10">
      <c r="A448" s="6"/>
      <c r="B448" s="6"/>
      <c r="C448" s="8">
        <v>43</v>
      </c>
      <c r="D448" s="7" t="s">
        <v>652</v>
      </c>
      <c r="E448" s="7" t="s">
        <v>14</v>
      </c>
      <c r="F448" s="7" t="s">
        <v>15</v>
      </c>
      <c r="G448" s="7" t="s">
        <v>626</v>
      </c>
      <c r="H448" s="9" t="s">
        <v>653</v>
      </c>
      <c r="I448" s="9">
        <v>2.5</v>
      </c>
      <c r="J448" s="17">
        <f t="shared" si="34"/>
        <v>3750</v>
      </c>
    </row>
    <row r="449" customHeight="1" spans="1:10">
      <c r="A449" s="6"/>
      <c r="B449" s="6"/>
      <c r="C449" s="8">
        <v>44</v>
      </c>
      <c r="D449" s="7" t="s">
        <v>654</v>
      </c>
      <c r="E449" s="7" t="s">
        <v>14</v>
      </c>
      <c r="F449" s="7" t="s">
        <v>15</v>
      </c>
      <c r="G449" s="7" t="s">
        <v>626</v>
      </c>
      <c r="H449" s="9" t="s">
        <v>653</v>
      </c>
      <c r="I449" s="9">
        <v>2.5</v>
      </c>
      <c r="J449" s="17">
        <f t="shared" si="34"/>
        <v>3750</v>
      </c>
    </row>
    <row r="450" customHeight="1" spans="1:10">
      <c r="A450" s="6"/>
      <c r="B450" s="6"/>
      <c r="C450" s="8">
        <v>45</v>
      </c>
      <c r="D450" s="7" t="s">
        <v>655</v>
      </c>
      <c r="E450" s="7" t="s">
        <v>14</v>
      </c>
      <c r="F450" s="7" t="s">
        <v>15</v>
      </c>
      <c r="G450" s="7" t="s">
        <v>626</v>
      </c>
      <c r="H450" s="9" t="s">
        <v>656</v>
      </c>
      <c r="I450" s="9">
        <v>3</v>
      </c>
      <c r="J450" s="17">
        <f t="shared" si="34"/>
        <v>4500</v>
      </c>
    </row>
    <row r="451" customHeight="1" spans="1:10">
      <c r="A451" s="6"/>
      <c r="B451" s="6"/>
      <c r="C451" s="8">
        <v>46</v>
      </c>
      <c r="D451" s="7" t="s">
        <v>657</v>
      </c>
      <c r="E451" s="7" t="s">
        <v>14</v>
      </c>
      <c r="F451" s="7" t="s">
        <v>19</v>
      </c>
      <c r="G451" s="7" t="s">
        <v>626</v>
      </c>
      <c r="H451" s="9" t="s">
        <v>653</v>
      </c>
      <c r="I451" s="9">
        <v>2</v>
      </c>
      <c r="J451" s="17">
        <f t="shared" si="34"/>
        <v>3000</v>
      </c>
    </row>
    <row r="452" customHeight="1" spans="1:10">
      <c r="A452" s="6"/>
      <c r="B452" s="6"/>
      <c r="C452" s="8">
        <v>47</v>
      </c>
      <c r="D452" s="7" t="s">
        <v>658</v>
      </c>
      <c r="E452" s="7" t="s">
        <v>14</v>
      </c>
      <c r="F452" s="7" t="s">
        <v>19</v>
      </c>
      <c r="G452" s="7" t="s">
        <v>626</v>
      </c>
      <c r="H452" s="9" t="s">
        <v>653</v>
      </c>
      <c r="I452" s="9">
        <v>2</v>
      </c>
      <c r="J452" s="17">
        <f t="shared" si="34"/>
        <v>3000</v>
      </c>
    </row>
    <row r="453" customHeight="1" spans="1:10">
      <c r="A453" s="8" t="s">
        <v>27</v>
      </c>
      <c r="B453" s="9"/>
      <c r="C453" s="8" t="s">
        <v>659</v>
      </c>
      <c r="D453" s="10"/>
      <c r="E453" s="10"/>
      <c r="F453" s="8"/>
      <c r="G453" s="10"/>
      <c r="H453" s="11"/>
      <c r="I453" s="8"/>
      <c r="J453" s="16">
        <f>SUM(J401:J452)</f>
        <v>267000</v>
      </c>
    </row>
    <row r="454" customHeight="1" spans="1:10">
      <c r="A454" s="8" t="s">
        <v>660</v>
      </c>
      <c r="B454" s="9"/>
      <c r="C454" s="8" t="s">
        <v>661</v>
      </c>
      <c r="D454" s="10"/>
      <c r="E454" s="10"/>
      <c r="F454" s="8"/>
      <c r="G454" s="10"/>
      <c r="H454" s="11"/>
      <c r="I454" s="8"/>
      <c r="J454" s="16">
        <f>SUM(J4:J453)/2</f>
        <v>2470500</v>
      </c>
    </row>
  </sheetData>
  <mergeCells count="117">
    <mergeCell ref="A2:J2"/>
    <mergeCell ref="A11:B11"/>
    <mergeCell ref="C11:I11"/>
    <mergeCell ref="A20:B20"/>
    <mergeCell ref="C20:I20"/>
    <mergeCell ref="A44:B44"/>
    <mergeCell ref="C44:I44"/>
    <mergeCell ref="A49:B49"/>
    <mergeCell ref="C49:I49"/>
    <mergeCell ref="A59:B59"/>
    <mergeCell ref="C59:I59"/>
    <mergeCell ref="A102:B102"/>
    <mergeCell ref="C102:I102"/>
    <mergeCell ref="A111:B111"/>
    <mergeCell ref="C111:I111"/>
    <mergeCell ref="A207:B207"/>
    <mergeCell ref="C207:I207"/>
    <mergeCell ref="A218:B218"/>
    <mergeCell ref="C218:I218"/>
    <mergeCell ref="A221:B221"/>
    <mergeCell ref="C221:I221"/>
    <mergeCell ref="A301:B301"/>
    <mergeCell ref="C301:I301"/>
    <mergeCell ref="A324:B324"/>
    <mergeCell ref="C324:I324"/>
    <mergeCell ref="A332:B332"/>
    <mergeCell ref="C332:I332"/>
    <mergeCell ref="A352:B352"/>
    <mergeCell ref="C352:I352"/>
    <mergeCell ref="A371:B371"/>
    <mergeCell ref="C371:I371"/>
    <mergeCell ref="A379:B379"/>
    <mergeCell ref="C379:I379"/>
    <mergeCell ref="A390:B390"/>
    <mergeCell ref="C390:I390"/>
    <mergeCell ref="A399:B399"/>
    <mergeCell ref="C399:I399"/>
    <mergeCell ref="A453:B453"/>
    <mergeCell ref="C453:I453"/>
    <mergeCell ref="A454:B454"/>
    <mergeCell ref="C454:I454"/>
    <mergeCell ref="A4:A10"/>
    <mergeCell ref="A13:A19"/>
    <mergeCell ref="A22:A43"/>
    <mergeCell ref="A46:A48"/>
    <mergeCell ref="A51:A58"/>
    <mergeCell ref="A61:A101"/>
    <mergeCell ref="A104:A110"/>
    <mergeCell ref="A113:A206"/>
    <mergeCell ref="A209:A217"/>
    <mergeCell ref="A223:A300"/>
    <mergeCell ref="A303:A323"/>
    <mergeCell ref="A326:A331"/>
    <mergeCell ref="A334:A351"/>
    <mergeCell ref="A354:A370"/>
    <mergeCell ref="A373:A378"/>
    <mergeCell ref="A381:A389"/>
    <mergeCell ref="A392:A398"/>
    <mergeCell ref="A401:A452"/>
    <mergeCell ref="B4:B10"/>
    <mergeCell ref="B13:B19"/>
    <mergeCell ref="B22:B43"/>
    <mergeCell ref="B46:B48"/>
    <mergeCell ref="B51:B58"/>
    <mergeCell ref="B61:B101"/>
    <mergeCell ref="B104:B110"/>
    <mergeCell ref="B113:B206"/>
    <mergeCell ref="B209:B217"/>
    <mergeCell ref="B223:B300"/>
    <mergeCell ref="B303:B323"/>
    <mergeCell ref="B326:B331"/>
    <mergeCell ref="B334:B351"/>
    <mergeCell ref="B354:B370"/>
    <mergeCell ref="B373:B378"/>
    <mergeCell ref="B381:B389"/>
    <mergeCell ref="B392:B398"/>
    <mergeCell ref="B401:B452"/>
    <mergeCell ref="C109:C110"/>
    <mergeCell ref="C202:C203"/>
    <mergeCell ref="C214:C215"/>
    <mergeCell ref="C403:C404"/>
    <mergeCell ref="C411:C412"/>
    <mergeCell ref="C424:C425"/>
    <mergeCell ref="C430:C431"/>
    <mergeCell ref="C435:C436"/>
    <mergeCell ref="D109:D110"/>
    <mergeCell ref="D202:D203"/>
    <mergeCell ref="D214:D215"/>
    <mergeCell ref="D403:D404"/>
    <mergeCell ref="D411:D412"/>
    <mergeCell ref="D424:D425"/>
    <mergeCell ref="D430:D431"/>
    <mergeCell ref="D435:D436"/>
    <mergeCell ref="E109:E110"/>
    <mergeCell ref="E202:E203"/>
    <mergeCell ref="E214:E215"/>
    <mergeCell ref="E403:E404"/>
    <mergeCell ref="E411:E412"/>
    <mergeCell ref="E424:E425"/>
    <mergeCell ref="E430:E431"/>
    <mergeCell ref="E435:E436"/>
    <mergeCell ref="F109:F110"/>
    <mergeCell ref="F202:F203"/>
    <mergeCell ref="F214:F215"/>
    <mergeCell ref="F403:F404"/>
    <mergeCell ref="F411:F412"/>
    <mergeCell ref="F424:F425"/>
    <mergeCell ref="F430:F431"/>
    <mergeCell ref="F435:F436"/>
    <mergeCell ref="G109:G110"/>
    <mergeCell ref="G202:G203"/>
    <mergeCell ref="G214:G215"/>
    <mergeCell ref="G403:G404"/>
    <mergeCell ref="G411:G412"/>
    <mergeCell ref="G424:G425"/>
    <mergeCell ref="G430:G431"/>
    <mergeCell ref="G435:G436"/>
  </mergeCells>
  <pageMargins left="0.432638888888889" right="0.314583333333333" top="0.590277777777778" bottom="0.354166666666667" header="0.275" footer="0.0784722222222222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Shana Xiang</cp:lastModifiedBy>
  <dcterms:created xsi:type="dcterms:W3CDTF">2022-08-25T08:27:00Z</dcterms:created>
  <dcterms:modified xsi:type="dcterms:W3CDTF">2022-08-25T10:35:35Z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B7ED88AD9D52436A86934ACA16D7AD66</vt:lpwstr>
  </property>
</Properties>
</file>