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1955"/>
  </bookViews>
  <sheets>
    <sheet name="Sheet1" sheetId="1" r:id="rId1"/>
  </sheets>
  <definedNames>
    <definedName name="_xlnm._FilterDatabase" localSheetId="0" hidden="1">Sheet1!$A$4:$F$109</definedName>
    <definedName name="_xlnm.Print_Titles" localSheetId="0">Sheet1!$4:$4</definedName>
    <definedName name="_xlnm.Print_Area" localSheetId="0">Sheet1!$A$1:$F$109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<sst xmlns="http://schemas.openxmlformats.org/spreadsheetml/2006/main" count="420" uniqueCount="289">
  <si>
    <t>附件</t>
  </si>
  <si>
    <t>城中区2026年第十四批重点群体个人社会保险补贴名单公示表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</si>
  <si>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</si>
  <si>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</si>
  <si>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</si>
  <si>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</si>
  <si>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</si>
  <si>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</si>
  <si>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</si>
  <si>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李晓桐</t>
  </si>
  <si>
    <t>450205********132X</t>
  </si>
  <si>
    <t>2025届高校毕业生</t>
  </si>
  <si>
    <t>柳州市中房物业有限公司</t>
  </si>
  <si>
    <t>石颖</t>
  </si>
  <si>
    <t>452702********0585</t>
  </si>
  <si>
    <t>2026届高校毕业生</t>
  </si>
  <si>
    <t>柳州蓝天口腔门诊部有限公司</t>
  </si>
  <si>
    <t>韦梦琳</t>
  </si>
  <si>
    <t>452225********0020</t>
  </si>
  <si>
    <t>吴君任</t>
  </si>
  <si>
    <t>452228********5015</t>
  </si>
  <si>
    <t>2024届高校毕业生</t>
  </si>
  <si>
    <t>四川森朗通信网络工程建设有限公司柳州分公司</t>
  </si>
  <si>
    <t>冯雯静</t>
  </si>
  <si>
    <t>440983********2169</t>
  </si>
  <si>
    <t>柳州矢量餐饮管理有限公司</t>
  </si>
  <si>
    <t>贝晓丽</t>
  </si>
  <si>
    <t>440514********2325</t>
  </si>
  <si>
    <t>柳州迅裕东网络科技有限公司</t>
  </si>
  <si>
    <t>农伟京</t>
  </si>
  <si>
    <t>452101********1515</t>
  </si>
  <si>
    <t>2023届高校毕业生</t>
  </si>
  <si>
    <t>广西景捷建设工程有限公司</t>
  </si>
  <si>
    <t>周增豪</t>
  </si>
  <si>
    <t>450121********0914</t>
  </si>
  <si>
    <t>广西通安劳务有限公司</t>
  </si>
  <si>
    <t>韦莲秋</t>
  </si>
  <si>
    <t>452229********4520</t>
  </si>
  <si>
    <t>广西知创商贸有限公司</t>
  </si>
  <si>
    <t>吴发坤</t>
  </si>
  <si>
    <t>450422********3333</t>
  </si>
  <si>
    <t>柳州市新天邦装饰工程有限公司</t>
  </si>
  <si>
    <t>张心妍</t>
  </si>
  <si>
    <t>450202********0026</t>
  </si>
  <si>
    <t>广西恒安劳务有限公司（非园区）</t>
  </si>
  <si>
    <t>邓意俊菲</t>
  </si>
  <si>
    <t>450205********1327</t>
  </si>
  <si>
    <t>柳州万富酒店管理有限公司万达嘉华酒店</t>
  </si>
  <si>
    <t>张益祯</t>
  </si>
  <si>
    <t>450203********0724</t>
  </si>
  <si>
    <t>柳州市共生贸易有限公司</t>
  </si>
  <si>
    <t>江盼馨</t>
  </si>
  <si>
    <t>452223********2547</t>
  </si>
  <si>
    <t>施晶莹</t>
  </si>
  <si>
    <t>450721********4425</t>
  </si>
  <si>
    <t>广西瀚蜜托育服务有限公司</t>
  </si>
  <si>
    <t>莫华娟</t>
  </si>
  <si>
    <t>450330********0728</t>
  </si>
  <si>
    <t>柳州碧水莲花酒店管理有限公司</t>
  </si>
  <si>
    <t>韦艳燕</t>
  </si>
  <si>
    <t>450221********4426</t>
  </si>
  <si>
    <t>广西科云测绘有限公司</t>
  </si>
  <si>
    <t>何癸蓉</t>
  </si>
  <si>
    <t>450981********3920</t>
  </si>
  <si>
    <t>陈燕棋</t>
  </si>
  <si>
    <t>450921********4840</t>
  </si>
  <si>
    <t>柳州沄术医疗服务有限公司</t>
  </si>
  <si>
    <t>谢依婷</t>
  </si>
  <si>
    <t>452224********2021</t>
  </si>
  <si>
    <t>广西敦豪人力资源有限公司</t>
  </si>
  <si>
    <t>侯晶枚</t>
  </si>
  <si>
    <t>450204********1445</t>
  </si>
  <si>
    <t>广西源水传媒有限公司</t>
  </si>
  <si>
    <t>李榆润</t>
  </si>
  <si>
    <t>450205********1020</t>
  </si>
  <si>
    <t>广西鸿飞人力资源咨询服务有限公司（二类）</t>
  </si>
  <si>
    <t>李晓迪</t>
  </si>
  <si>
    <t>450222********0326</t>
  </si>
  <si>
    <t>柳州泓梵瑜伽健身有限公司</t>
  </si>
  <si>
    <t>陈萱</t>
  </si>
  <si>
    <t>450205********0428</t>
  </si>
  <si>
    <t>江苏苏蕾软件技术有限公司柳州分公司</t>
  </si>
  <si>
    <t>韦荣兴</t>
  </si>
  <si>
    <t>452226********6027</t>
  </si>
  <si>
    <t>广西今日通信服务有限公司</t>
  </si>
  <si>
    <t>李凤</t>
  </si>
  <si>
    <t>450821********232X</t>
  </si>
  <si>
    <t>广西恒安劳务有限公司（柳州医药）</t>
  </si>
  <si>
    <t>莫雪芬</t>
  </si>
  <si>
    <t>452225********392X</t>
  </si>
  <si>
    <t>柳州新日物业服务有限责任公司</t>
  </si>
  <si>
    <t>陈楚舟</t>
  </si>
  <si>
    <t>450203********0712</t>
  </si>
  <si>
    <t>秦玉梅</t>
  </si>
  <si>
    <t>450322********1069</t>
  </si>
  <si>
    <t>广西柳州市星英豪文化传播有限责任公司</t>
  </si>
  <si>
    <t>廖艳玲</t>
  </si>
  <si>
    <t>450324********4921</t>
  </si>
  <si>
    <t>梁淑靖</t>
  </si>
  <si>
    <t>450203********1022</t>
  </si>
  <si>
    <t>柳州优读教育培训中心有限公司</t>
  </si>
  <si>
    <t>冯玮蓉</t>
  </si>
  <si>
    <t>450203********0025</t>
  </si>
  <si>
    <t>柳州牵谦千餐饮管理有限公司</t>
  </si>
  <si>
    <t>苏晓彤</t>
  </si>
  <si>
    <t>450803********5569</t>
  </si>
  <si>
    <t>厦门方胜众合企业服务有限公司柳州分公司</t>
  </si>
  <si>
    <t>唐基心</t>
  </si>
  <si>
    <t>450325********261X</t>
  </si>
  <si>
    <t>柳州飞象体育策划有限公司</t>
  </si>
  <si>
    <t>马妹连</t>
  </si>
  <si>
    <t>450225********2625</t>
  </si>
  <si>
    <t>李佩玲</t>
  </si>
  <si>
    <t>450322********1522</t>
  </si>
  <si>
    <t>广西敏于行营销策划有限公司</t>
  </si>
  <si>
    <t>兰春艳</t>
  </si>
  <si>
    <t>450221********6024</t>
  </si>
  <si>
    <t>广西壮锦蒙师傅贸易有限公司</t>
  </si>
  <si>
    <t>莫雄霖</t>
  </si>
  <si>
    <t>450481********2458</t>
  </si>
  <si>
    <t>蒙忠坤</t>
  </si>
  <si>
    <t>452123********5212</t>
  </si>
  <si>
    <t>覃婷婷</t>
  </si>
  <si>
    <t>452223********5027</t>
  </si>
  <si>
    <t>柳州坤禹服装服饰有限公司</t>
  </si>
  <si>
    <t>谭线栩</t>
  </si>
  <si>
    <t>452724********1628</t>
  </si>
  <si>
    <t>柳州市夫伦斯阳光悦读图书有限公司</t>
  </si>
  <si>
    <t>李欣忆</t>
  </si>
  <si>
    <t>450902********7286</t>
  </si>
  <si>
    <t>中国联合网络通信有限公司柳州市分公司</t>
  </si>
  <si>
    <t>梁渊</t>
  </si>
  <si>
    <t>452223********5013</t>
  </si>
  <si>
    <t>杨善贵</t>
  </si>
  <si>
    <t>450602********1516</t>
  </si>
  <si>
    <t>广西茂润人力资源服务有限公司</t>
  </si>
  <si>
    <t>秦徐涛</t>
  </si>
  <si>
    <t>450323********2714</t>
  </si>
  <si>
    <t>达美乐比萨（南宁）有限公司柳州东环大道分公司</t>
  </si>
  <si>
    <t>李嘉欣</t>
  </si>
  <si>
    <t>450205********0424</t>
  </si>
  <si>
    <t>柳州市旺甲服务有限公司</t>
  </si>
  <si>
    <t>张泽瑞</t>
  </si>
  <si>
    <t>450204********143X</t>
  </si>
  <si>
    <t>广西念岚砚健康管理服务有限公司</t>
  </si>
  <si>
    <t>徐赫阳</t>
  </si>
  <si>
    <t>210381********4013</t>
  </si>
  <si>
    <t>广西柳州志启教育咨询有限公司</t>
  </si>
  <si>
    <t>易子恒</t>
  </si>
  <si>
    <t>452229********0018</t>
  </si>
  <si>
    <t>柳州天拓数信教育科技有限公司</t>
  </si>
  <si>
    <t>王莫玥</t>
  </si>
  <si>
    <t>360102********4349</t>
  </si>
  <si>
    <t>广西仕途人力资源服务有限责任公司</t>
  </si>
  <si>
    <t>蒋林艳</t>
  </si>
  <si>
    <t>450324********1026</t>
  </si>
  <si>
    <t>柳州市丰盈劳务服务有限公司</t>
  </si>
  <si>
    <t>江山琦</t>
  </si>
  <si>
    <t>450205********0029</t>
  </si>
  <si>
    <t>上海一橙网络科技股份有限公司柳州分公司</t>
  </si>
  <si>
    <t>韦兰丹</t>
  </si>
  <si>
    <t>450221********4966</t>
  </si>
  <si>
    <t>梁爽</t>
  </si>
  <si>
    <t>450924********6987</t>
  </si>
  <si>
    <t>廖运祥</t>
  </si>
  <si>
    <t>450211********193X</t>
  </si>
  <si>
    <t>莫玉君</t>
  </si>
  <si>
    <t>450205********2823</t>
  </si>
  <si>
    <t>黄丽贤</t>
  </si>
  <si>
    <t>450331********1220</t>
  </si>
  <si>
    <t>柳州市芝春堂贸易有限公司</t>
  </si>
  <si>
    <t>杨志铭</t>
  </si>
  <si>
    <t>450205********0032</t>
  </si>
  <si>
    <t>广西安菱人力资源有限公司</t>
  </si>
  <si>
    <t>黄荣笑</t>
  </si>
  <si>
    <t>450221********1465</t>
  </si>
  <si>
    <t>广西宝华人力资源有限公司</t>
  </si>
  <si>
    <t>樊柳</t>
  </si>
  <si>
    <t>452231********052X</t>
  </si>
  <si>
    <t>韦骁磊</t>
  </si>
  <si>
    <t>450205********1012</t>
  </si>
  <si>
    <t>广西欢创信息咨询有限公司柳州分公司</t>
  </si>
  <si>
    <t>罗琪琪</t>
  </si>
  <si>
    <t>450981********2060</t>
  </si>
  <si>
    <t>柳州市潘多拉教育科技有限公司</t>
  </si>
  <si>
    <t>吴景妍</t>
  </si>
  <si>
    <t>452630********002X</t>
  </si>
  <si>
    <t>广西星光下睡眠心理医院有限公司</t>
  </si>
  <si>
    <t>罗成</t>
  </si>
  <si>
    <t>450211********0819</t>
  </si>
  <si>
    <t>柳州三朴贸易有限公司</t>
  </si>
  <si>
    <t>戴富丽</t>
  </si>
  <si>
    <t>452226********9242</t>
  </si>
  <si>
    <t>广西柳州益学体育服务有限公司</t>
  </si>
  <si>
    <t>卢思吉</t>
  </si>
  <si>
    <t>450204********1420</t>
  </si>
  <si>
    <t>广西柳州利升物业服务有限公司</t>
  </si>
  <si>
    <t>韦文星</t>
  </si>
  <si>
    <t>450221********5753</t>
  </si>
  <si>
    <t>陈晗玲</t>
  </si>
  <si>
    <t>450204********0649</t>
  </si>
  <si>
    <t>陈吉思豪</t>
  </si>
  <si>
    <t>520111********1219</t>
  </si>
  <si>
    <t>罗翔</t>
  </si>
  <si>
    <t>450305********1010</t>
  </si>
  <si>
    <t>何欣玲</t>
  </si>
  <si>
    <t>450211********1625</t>
  </si>
  <si>
    <t>潘艳雯</t>
  </si>
  <si>
    <t>450205********0747</t>
  </si>
  <si>
    <t>陈俊延</t>
  </si>
  <si>
    <t>452223********001X</t>
  </si>
  <si>
    <t>华保盛物业服务（柳州）有限公司</t>
  </si>
  <si>
    <t>谭茜予</t>
  </si>
  <si>
    <t>450205********0024</t>
  </si>
  <si>
    <t>全潘钟</t>
  </si>
  <si>
    <t>450205********0410</t>
  </si>
  <si>
    <t>广西德悦健康管理有限公司</t>
  </si>
  <si>
    <t>孔杨雪颖</t>
  </si>
  <si>
    <t>450205********0425</t>
  </si>
  <si>
    <t>梁永琴</t>
  </si>
  <si>
    <t>450802********1244</t>
  </si>
  <si>
    <t>刘能俊</t>
  </si>
  <si>
    <t>450325********061X</t>
  </si>
  <si>
    <t>吴小龙</t>
  </si>
  <si>
    <t>450205********101X</t>
  </si>
  <si>
    <t>柳州智投教育科技产业有限公司</t>
  </si>
  <si>
    <t>刘梓楠</t>
  </si>
  <si>
    <t>450203********0328</t>
  </si>
  <si>
    <t>罗崭华</t>
  </si>
  <si>
    <t>450211********1316</t>
  </si>
  <si>
    <t>柳州巴迪宠物医院有限公司</t>
  </si>
  <si>
    <t>蓝月岑</t>
  </si>
  <si>
    <t>452730********5322</t>
  </si>
  <si>
    <t>许明浩</t>
  </si>
  <si>
    <t>450203********1311</t>
  </si>
  <si>
    <t>柳州市点睛文化艺术有限公司第二分公司</t>
  </si>
  <si>
    <t>覃丽霖</t>
  </si>
  <si>
    <t>450221********2927</t>
  </si>
  <si>
    <t>广西荣楦城市管理有限公司</t>
  </si>
  <si>
    <t>黄文华</t>
  </si>
  <si>
    <t>451323********2129</t>
  </si>
  <si>
    <t>甘惟国</t>
  </si>
  <si>
    <t>450881********5612</t>
  </si>
  <si>
    <t>广西柳州领众人力资源有限公司</t>
  </si>
  <si>
    <t>桂族龙钰</t>
  </si>
  <si>
    <t>450204********1945</t>
  </si>
  <si>
    <t>柳州市甄芯芯食品有限责任公司</t>
  </si>
  <si>
    <t>黄柔柔</t>
  </si>
  <si>
    <t>450224********5023</t>
  </si>
  <si>
    <t>广西毓秀文化科技有限公司</t>
  </si>
  <si>
    <t>陈慧冰</t>
  </si>
  <si>
    <t>452402********4229</t>
  </si>
  <si>
    <t>柳州市德杰华府艺术培训有限公司</t>
  </si>
  <si>
    <t>徐孟延</t>
  </si>
  <si>
    <t>452223********254X</t>
  </si>
  <si>
    <t>柳州尊朗商贸有限公司</t>
  </si>
  <si>
    <t>韦慧芳</t>
  </si>
  <si>
    <t>452229********1022</t>
  </si>
  <si>
    <t>柳州优悦酒店管理有限公司</t>
  </si>
  <si>
    <t>兰雪琳</t>
  </si>
  <si>
    <t>451281********056X</t>
  </si>
  <si>
    <t>广西崟拓企业管理有限公司</t>
  </si>
  <si>
    <t>谢汝梅</t>
  </si>
  <si>
    <t>450921********286X</t>
  </si>
  <si>
    <t>黄春丽</t>
  </si>
  <si>
    <t>450221********142X</t>
  </si>
  <si>
    <t>潘柳城</t>
  </si>
  <si>
    <t>451321********3017</t>
  </si>
  <si>
    <t>柳州哲华音响有限公司</t>
  </si>
  <si>
    <t>卢天禄</t>
  </si>
  <si>
    <t>450123********0914</t>
  </si>
  <si>
    <t>广西柳州众诺健康管理有限公司</t>
  </si>
  <si>
    <t>叶慧情</t>
  </si>
  <si>
    <t>450204********1920</t>
  </si>
  <si>
    <t>罗梦意</t>
  </si>
  <si>
    <t>450205********1943</t>
  </si>
  <si>
    <t>柳州爱尔沃德眼科门诊部有限公司</t>
  </si>
  <si>
    <t>杨欢夏</t>
  </si>
  <si>
    <t>452228********5024</t>
  </si>
  <si>
    <t>郭晓玲</t>
  </si>
  <si>
    <t>452223********0547</t>
  </si>
  <si>
    <t>曹宇</t>
  </si>
  <si>
    <t>450203********0711</t>
  </si>
  <si>
    <t>柳州众瑞税务师事务所有限公司</t>
  </si>
  <si>
    <t>韦怡霖</t>
  </si>
  <si>
    <t>450203********1027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</si>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</sst>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[DBNum2][$-804]General"/>
    <numFmt numFmtId="179" formatCode="0.00_);[Red]\(0.00\)"/>
  </numFmts>
  <fonts count="25">
    <font>
      <sz val="11"/>
      <color rgb="FF000000"/>
      <name val="宋体"/>
      <charset val="134"/>
    </font>
    <font>
      <sz val="14"/>
      <color rgb="FF000000"/>
      <name val="CESI黑体-GB2312"/>
      <charset val="134"/>
    </font>
    <font>
      <sz val="22"/>
      <color rgb="FF000000"/>
      <name val="方正小标宋_GBK"/>
      <charset val="134"/>
    </font>
    <font>
      <sz val="11"/>
      <name val="宋体"/>
      <charset val="134"/>
    </font>
    <font>
      <sz val="11"/>
      <name val="宋体"/>
      <charset val="0"/>
    </font>
    <font>
      <sz val="14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24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4" fillId="0" borderId="0" applyFont="0" applyFill="0" applyBorder="0" applyAlignment="0" applyProtection="0"/>
    <xf numFmtId="178" fontId="0" fillId="0" borderId="0"/>
    <xf numFmtId="0" fontId="0" fillId="0" borderId="0">
      <alignment vertical="center"/>
    </xf>
    <xf numFmtId="0" fontId="0" fillId="0" borderId="0">
      <alignment vertical="center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0" fillId="0" borderId="0">
      <alignment vertical="center"/>
    </xf>
    <xf numFmtId="9" fontId="24" fillId="0" borderId="0" applyFont="0" applyFill="0" applyBorder="0" applyAlignment="0" applyProtection="0"/>
    <xf numFmtId="0" fontId="0" fillId="0" borderId="0">
      <alignment vertical="center"/>
    </xf>
    <xf numFmtId="178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8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179" fontId="0" fillId="0" borderId="2" xfId="0" applyNumberFormat="1" applyFill="1" applyBorder="1" applyAlignment="1">
      <alignment horizontal="center" vertical="center" wrapText="1"/>
    </xf>
    <xf numFmtId="0" fontId="0" fillId="0" borderId="3" xfId="65" applyNumberForma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179" fontId="0" fillId="0" borderId="6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right" vertical="center" wrapText="1"/>
    </xf>
    <xf numFmtId="49" fontId="0" fillId="0" borderId="7" xfId="0" applyNumberFormat="1" applyFill="1" applyBorder="1" applyAlignment="1">
      <alignment horizontal="right" vertical="center" wrapText="1"/>
    </xf>
    <xf numFmtId="0" fontId="3" fillId="0" borderId="7" xfId="0" applyNumberFormat="1" applyFont="1" applyFill="1" applyBorder="1" applyAlignment="1">
      <alignment horizontal="left" vertical="center"/>
    </xf>
    <xf numFmtId="0" fontId="5" fillId="0" borderId="8" xfId="0" applyNumberFormat="1" applyFont="1" applyFill="1" applyBorder="1" applyAlignment="1">
      <alignment horizontal="left" vertical="center"/>
    </xf>
    <xf numFmtId="49" fontId="0" fillId="0" borderId="9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view="pageBreakPreview" zoomScale="85" zoomScaleNormal="100" workbookViewId="0">
      <selection activeCell="G13" sqref="G13"/>
    </sheetView>
  </sheetViews>
  <sheetFormatPr defaultColWidth="9" defaultRowHeight="14.25" outlineLevelCol="6"/>
  <cols>
    <col min="1" max="1" width="6.875" style="1" customWidth="1"/>
    <col min="2" max="2" width="10.375" style="1" customWidth="1"/>
    <col min="3" max="3" width="24.25" style="1" customWidth="1"/>
    <col min="4" max="4" width="20.25" style="1" customWidth="1"/>
    <col min="5" max="5" width="52.875" style="1" customWidth="1"/>
    <col min="6" max="6" width="13.5" style="1" customWidth="1"/>
    <col min="7" max="7" width="19.2583333333333" style="1" customWidth="1"/>
    <col min="8" max="16384" width="9" style="1"/>
  </cols>
  <sheetData>
    <row r="1" ht="17" customHeight="1" spans="1:7">
      <c r="A1" s="2" t="s">
        <v>0</v>
      </c>
      <c r="B1" s="2"/>
      <c r="C1" s="2"/>
      <c r="D1" s="2"/>
      <c r="E1" s="2"/>
      <c r="F1" s="2"/>
    </row>
    <row r="2" ht="66" customHeight="1" spans="1:7">
      <c r="A2" s="3" t="s">
        <v>1</v>
      </c>
      <c r="B2" s="3"/>
      <c r="C2" s="3"/>
      <c r="D2" s="3"/>
      <c r="E2" s="3"/>
      <c r="F2" s="3"/>
    </row>
    <row r="3" ht="24" customHeight="1" spans="1:7">
      <c r="A3" s="4" t="s">
        <v>2</v>
      </c>
      <c r="B3" s="4"/>
      <c r="C3" s="4"/>
      <c r="D3" s="4"/>
      <c r="E3" s="4"/>
      <c r="F3" s="4"/>
    </row>
    <row r="4" ht="33" customHeight="1" spans="1:7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</row>
    <row r="5" ht="21.5" customHeight="1" spans="1:7">
      <c r="A5" s="8">
        <f>ROW()-4</f>
        <v>1</v>
      </c>
      <c r="B5" s="9" t="s">
        <v>9</v>
      </c>
      <c r="C5" s="10" t="s">
        <v>10</v>
      </c>
      <c r="D5" s="11" t="s">
        <v>11</v>
      </c>
      <c r="E5" s="11" t="s">
        <v>12</v>
      </c>
      <c r="F5" s="12">
        <v>414.32</v>
      </c>
      <c r="G5" s="13"/>
    </row>
    <row r="6" ht="21.5" customHeight="1" spans="1:7">
      <c r="A6" s="8">
        <f t="shared" ref="A6:A15" si="0">ROW()-4</f>
        <v>2</v>
      </c>
      <c r="B6" s="9" t="s">
        <v>13</v>
      </c>
      <c r="C6" s="10" t="s">
        <v>14</v>
      </c>
      <c r="D6" s="11" t="s">
        <v>15</v>
      </c>
      <c r="E6" s="10" t="s">
        <v>16</v>
      </c>
      <c r="F6" s="12">
        <v>107.2</v>
      </c>
      <c r="G6" s="13"/>
    </row>
    <row r="7" ht="21.5" customHeight="1" spans="1:7">
      <c r="A7" s="8">
        <f t="shared" si="0"/>
        <v>3</v>
      </c>
      <c r="B7" s="9" t="s">
        <v>17</v>
      </c>
      <c r="C7" s="10" t="s">
        <v>18</v>
      </c>
      <c r="D7" s="11" t="s">
        <v>11</v>
      </c>
      <c r="E7" s="10" t="s">
        <v>16</v>
      </c>
      <c r="F7" s="12">
        <v>644.36</v>
      </c>
      <c r="G7" s="13"/>
    </row>
    <row r="8" ht="21.5" customHeight="1" spans="1:7">
      <c r="A8" s="8">
        <f t="shared" si="0"/>
        <v>4</v>
      </c>
      <c r="B8" s="9" t="s">
        <v>19</v>
      </c>
      <c r="C8" s="10" t="s">
        <v>20</v>
      </c>
      <c r="D8" s="11" t="s">
        <v>21</v>
      </c>
      <c r="E8" s="10" t="s">
        <v>22</v>
      </c>
      <c r="F8" s="12">
        <v>540.68</v>
      </c>
      <c r="G8" s="13"/>
    </row>
    <row r="9" ht="21.5" customHeight="1" spans="1:7">
      <c r="A9" s="8">
        <f t="shared" si="0"/>
        <v>5</v>
      </c>
      <c r="B9" s="9" t="s">
        <v>23</v>
      </c>
      <c r="C9" s="10" t="s">
        <v>24</v>
      </c>
      <c r="D9" s="11" t="s">
        <v>11</v>
      </c>
      <c r="E9" s="10" t="s">
        <v>25</v>
      </c>
      <c r="F9" s="12">
        <v>984.03</v>
      </c>
      <c r="G9" s="13"/>
    </row>
    <row r="10" ht="21.5" customHeight="1" spans="1:7">
      <c r="A10" s="8">
        <f t="shared" si="0"/>
        <v>6</v>
      </c>
      <c r="B10" s="9" t="s">
        <v>26</v>
      </c>
      <c r="C10" s="10" t="s">
        <v>27</v>
      </c>
      <c r="D10" s="11" t="s">
        <v>21</v>
      </c>
      <c r="E10" s="10" t="s">
        <v>28</v>
      </c>
      <c r="F10" s="12">
        <v>540.68</v>
      </c>
      <c r="G10" s="13"/>
    </row>
    <row r="11" ht="21.5" customHeight="1" spans="1:7">
      <c r="A11" s="8">
        <f t="shared" si="0"/>
        <v>7</v>
      </c>
      <c r="B11" s="9" t="s">
        <v>29</v>
      </c>
      <c r="C11" s="10" t="s">
        <v>30</v>
      </c>
      <c r="D11" s="11" t="s">
        <v>31</v>
      </c>
      <c r="E11" s="10" t="s">
        <v>32</v>
      </c>
      <c r="F11" s="12">
        <v>1310.26</v>
      </c>
      <c r="G11" s="13"/>
    </row>
    <row r="12" ht="21.5" customHeight="1" spans="1:7">
      <c r="A12" s="8">
        <f t="shared" si="0"/>
        <v>8</v>
      </c>
      <c r="B12" s="9" t="s">
        <v>33</v>
      </c>
      <c r="C12" s="10" t="s">
        <v>34</v>
      </c>
      <c r="D12" s="11" t="s">
        <v>11</v>
      </c>
      <c r="E12" s="10" t="s">
        <v>35</v>
      </c>
      <c r="F12" s="12">
        <v>984.03</v>
      </c>
      <c r="G12" s="13"/>
    </row>
    <row r="13" ht="21.5" customHeight="1" spans="1:7">
      <c r="A13" s="8">
        <f t="shared" si="0"/>
        <v>9</v>
      </c>
      <c r="B13" s="9" t="s">
        <v>36</v>
      </c>
      <c r="C13" s="10" t="s">
        <v>37</v>
      </c>
      <c r="D13" s="11" t="s">
        <v>11</v>
      </c>
      <c r="E13" s="10" t="s">
        <v>38</v>
      </c>
      <c r="F13" s="12">
        <v>326.43</v>
      </c>
      <c r="G13" s="13"/>
    </row>
    <row r="14" ht="21.5" customHeight="1" spans="1:7">
      <c r="A14" s="8">
        <f t="shared" si="0"/>
        <v>10</v>
      </c>
      <c r="B14" s="9" t="s">
        <v>39</v>
      </c>
      <c r="C14" s="10" t="s">
        <v>40</v>
      </c>
      <c r="D14" s="11" t="s">
        <v>11</v>
      </c>
      <c r="E14" s="10" t="s">
        <v>41</v>
      </c>
      <c r="F14" s="12">
        <v>868.52</v>
      </c>
      <c r="G14" s="13"/>
    </row>
    <row r="15" ht="21.5" customHeight="1" spans="1:7">
      <c r="A15" s="8">
        <f t="shared" si="0"/>
        <v>11</v>
      </c>
      <c r="B15" s="9" t="s">
        <v>42</v>
      </c>
      <c r="C15" s="10" t="s">
        <v>43</v>
      </c>
      <c r="D15" s="11" t="s">
        <v>11</v>
      </c>
      <c r="E15" s="10" t="s">
        <v>44</v>
      </c>
      <c r="F15" s="12">
        <v>264.12</v>
      </c>
      <c r="G15" s="13"/>
    </row>
    <row r="16" ht="21.5" customHeight="1" spans="1:7">
      <c r="A16" s="8">
        <f t="shared" ref="A16:A42" si="1">ROW()-4</f>
        <v>12</v>
      </c>
      <c r="B16" s="9" t="s">
        <v>45</v>
      </c>
      <c r="C16" s="10" t="s">
        <v>46</v>
      </c>
      <c r="D16" s="11" t="s">
        <v>21</v>
      </c>
      <c r="E16" s="10" t="s">
        <v>47</v>
      </c>
      <c r="F16" s="12">
        <v>643.2</v>
      </c>
      <c r="G16" s="13"/>
    </row>
    <row r="17" ht="21.5" customHeight="1" spans="1:7">
      <c r="A17" s="8">
        <f t="shared" si="1"/>
        <v>13</v>
      </c>
      <c r="B17" s="9" t="s">
        <v>48</v>
      </c>
      <c r="C17" s="10" t="s">
        <v>49</v>
      </c>
      <c r="D17" s="11" t="s">
        <v>21</v>
      </c>
      <c r="E17" s="10" t="s">
        <v>50</v>
      </c>
      <c r="F17" s="12">
        <v>763.25</v>
      </c>
      <c r="G17" s="13"/>
    </row>
    <row r="18" ht="21.5" customHeight="1" spans="1:7">
      <c r="A18" s="8">
        <f t="shared" si="1"/>
        <v>14</v>
      </c>
      <c r="B18" s="9" t="s">
        <v>51</v>
      </c>
      <c r="C18" s="10" t="s">
        <v>52</v>
      </c>
      <c r="D18" s="11" t="s">
        <v>21</v>
      </c>
      <c r="E18" s="10" t="s">
        <v>22</v>
      </c>
      <c r="F18" s="12">
        <v>751.96</v>
      </c>
      <c r="G18" s="13"/>
    </row>
    <row r="19" ht="21.5" customHeight="1" spans="1:7">
      <c r="A19" s="8">
        <f t="shared" si="1"/>
        <v>15</v>
      </c>
      <c r="B19" s="9" t="s">
        <v>53</v>
      </c>
      <c r="C19" s="10" t="s">
        <v>54</v>
      </c>
      <c r="D19" s="11" t="s">
        <v>21</v>
      </c>
      <c r="E19" s="10" t="s">
        <v>55</v>
      </c>
      <c r="F19" s="12">
        <v>1310.11</v>
      </c>
      <c r="G19" s="13"/>
    </row>
    <row r="20" ht="21.5" customHeight="1" spans="1:7">
      <c r="A20" s="8">
        <f t="shared" si="1"/>
        <v>16</v>
      </c>
      <c r="B20" s="9" t="s">
        <v>56</v>
      </c>
      <c r="C20" s="10" t="s">
        <v>57</v>
      </c>
      <c r="D20" s="11" t="s">
        <v>31</v>
      </c>
      <c r="E20" s="10" t="s">
        <v>58</v>
      </c>
      <c r="F20" s="12">
        <v>1305.12</v>
      </c>
      <c r="G20" s="13"/>
    </row>
    <row r="21" ht="21.5" customHeight="1" spans="1:7">
      <c r="A21" s="8">
        <f t="shared" si="1"/>
        <v>17</v>
      </c>
      <c r="B21" s="9" t="s">
        <v>59</v>
      </c>
      <c r="C21" s="10" t="s">
        <v>60</v>
      </c>
      <c r="D21" s="11" t="s">
        <v>15</v>
      </c>
      <c r="E21" s="10" t="s">
        <v>61</v>
      </c>
      <c r="F21" s="12">
        <v>89.36</v>
      </c>
      <c r="G21" s="13"/>
    </row>
    <row r="22" ht="21.5" customHeight="1" spans="1:7">
      <c r="A22" s="8">
        <f t="shared" si="1"/>
        <v>18</v>
      </c>
      <c r="B22" s="9" t="s">
        <v>62</v>
      </c>
      <c r="C22" s="10" t="s">
        <v>63</v>
      </c>
      <c r="D22" s="11" t="s">
        <v>21</v>
      </c>
      <c r="E22" s="10" t="s">
        <v>55</v>
      </c>
      <c r="F22" s="12">
        <v>1305.12</v>
      </c>
      <c r="G22" s="13"/>
    </row>
    <row r="23" ht="21.5" customHeight="1" spans="1:7">
      <c r="A23" s="8">
        <f t="shared" si="1"/>
        <v>19</v>
      </c>
      <c r="B23" s="9" t="s">
        <v>64</v>
      </c>
      <c r="C23" s="10" t="s">
        <v>65</v>
      </c>
      <c r="D23" s="11" t="s">
        <v>11</v>
      </c>
      <c r="E23" s="10" t="s">
        <v>66</v>
      </c>
      <c r="F23" s="12">
        <v>646.32</v>
      </c>
      <c r="G23" s="13"/>
    </row>
    <row r="24" ht="21.5" customHeight="1" spans="1:7">
      <c r="A24" s="8">
        <f t="shared" si="1"/>
        <v>20</v>
      </c>
      <c r="B24" s="9" t="s">
        <v>67</v>
      </c>
      <c r="C24" s="10" t="s">
        <v>68</v>
      </c>
      <c r="D24" s="11" t="s">
        <v>11</v>
      </c>
      <c r="E24" s="10" t="s">
        <v>69</v>
      </c>
      <c r="F24" s="12">
        <v>217.62</v>
      </c>
      <c r="G24" s="13"/>
    </row>
    <row r="25" ht="21.5" customHeight="1" spans="1:7">
      <c r="A25" s="8">
        <f t="shared" si="1"/>
        <v>21</v>
      </c>
      <c r="B25" s="9" t="s">
        <v>70</v>
      </c>
      <c r="C25" s="10" t="s">
        <v>71</v>
      </c>
      <c r="D25" s="11" t="s">
        <v>21</v>
      </c>
      <c r="E25" s="10" t="s">
        <v>72</v>
      </c>
      <c r="F25" s="12">
        <v>108.76</v>
      </c>
      <c r="G25" s="13"/>
    </row>
    <row r="26" ht="21.5" customHeight="1" spans="1:7">
      <c r="A26" s="8">
        <f t="shared" si="1"/>
        <v>22</v>
      </c>
      <c r="B26" s="9" t="s">
        <v>73</v>
      </c>
      <c r="C26" s="10" t="s">
        <v>74</v>
      </c>
      <c r="D26" s="11" t="s">
        <v>11</v>
      </c>
      <c r="E26" s="10" t="s">
        <v>75</v>
      </c>
      <c r="F26" s="12">
        <v>107.2</v>
      </c>
      <c r="G26" s="13"/>
    </row>
    <row r="27" ht="21.5" customHeight="1" spans="1:7">
      <c r="A27" s="8">
        <f t="shared" si="1"/>
        <v>23</v>
      </c>
      <c r="B27" s="9" t="s">
        <v>76</v>
      </c>
      <c r="C27" s="10" t="s">
        <v>77</v>
      </c>
      <c r="D27" s="11" t="s">
        <v>11</v>
      </c>
      <c r="E27" s="10" t="s">
        <v>78</v>
      </c>
      <c r="F27" s="12">
        <v>302.44</v>
      </c>
      <c r="G27" s="13"/>
    </row>
    <row r="28" ht="21.5" customHeight="1" spans="1:7">
      <c r="A28" s="8">
        <f t="shared" si="1"/>
        <v>24</v>
      </c>
      <c r="B28" s="9" t="s">
        <v>79</v>
      </c>
      <c r="C28" s="10" t="s">
        <v>80</v>
      </c>
      <c r="D28" s="11" t="s">
        <v>21</v>
      </c>
      <c r="E28" s="10" t="s">
        <v>81</v>
      </c>
      <c r="F28" s="12">
        <v>108.81</v>
      </c>
      <c r="G28" s="13"/>
    </row>
    <row r="29" ht="21.5" customHeight="1" spans="1:7">
      <c r="A29" s="8">
        <f t="shared" si="1"/>
        <v>25</v>
      </c>
      <c r="B29" s="9" t="s">
        <v>82</v>
      </c>
      <c r="C29" s="10" t="s">
        <v>83</v>
      </c>
      <c r="D29" s="11" t="s">
        <v>11</v>
      </c>
      <c r="E29" s="10" t="s">
        <v>84</v>
      </c>
      <c r="F29" s="12">
        <v>652.44</v>
      </c>
      <c r="G29" s="13"/>
    </row>
    <row r="30" ht="21.5" customHeight="1" spans="1:7">
      <c r="A30" s="8">
        <f t="shared" si="1"/>
        <v>26</v>
      </c>
      <c r="B30" s="9" t="s">
        <v>85</v>
      </c>
      <c r="C30" s="10" t="s">
        <v>86</v>
      </c>
      <c r="D30" s="11" t="s">
        <v>11</v>
      </c>
      <c r="E30" s="10" t="s">
        <v>87</v>
      </c>
      <c r="F30" s="12">
        <v>616.28</v>
      </c>
      <c r="G30" s="13"/>
    </row>
    <row r="31" ht="21.5" customHeight="1" spans="1:7">
      <c r="A31" s="8">
        <f t="shared" si="1"/>
        <v>27</v>
      </c>
      <c r="B31" s="9" t="s">
        <v>88</v>
      </c>
      <c r="C31" s="10" t="s">
        <v>89</v>
      </c>
      <c r="D31" s="11" t="s">
        <v>21</v>
      </c>
      <c r="E31" s="10" t="s">
        <v>90</v>
      </c>
      <c r="F31" s="12">
        <v>866.9</v>
      </c>
      <c r="G31" s="13"/>
    </row>
    <row r="32" ht="21.5" customHeight="1" spans="1:7">
      <c r="A32" s="8">
        <f t="shared" si="1"/>
        <v>28</v>
      </c>
      <c r="B32" s="9" t="s">
        <v>91</v>
      </c>
      <c r="C32" s="10" t="s">
        <v>92</v>
      </c>
      <c r="D32" s="11" t="s">
        <v>11</v>
      </c>
      <c r="E32" s="10" t="s">
        <v>22</v>
      </c>
      <c r="F32" s="12">
        <v>643.2</v>
      </c>
      <c r="G32" s="13"/>
    </row>
    <row r="33" ht="21.5" customHeight="1" spans="1:7">
      <c r="A33" s="8">
        <f t="shared" si="1"/>
        <v>29</v>
      </c>
      <c r="B33" s="9" t="s">
        <v>93</v>
      </c>
      <c r="C33" s="10" t="s">
        <v>94</v>
      </c>
      <c r="D33" s="11" t="s">
        <v>31</v>
      </c>
      <c r="E33" s="10" t="s">
        <v>95</v>
      </c>
      <c r="F33" s="12">
        <v>319.17</v>
      </c>
      <c r="G33" s="13"/>
    </row>
    <row r="34" ht="21.5" customHeight="1" spans="1:7">
      <c r="A34" s="8">
        <f t="shared" si="1"/>
        <v>30</v>
      </c>
      <c r="B34" s="9" t="s">
        <v>96</v>
      </c>
      <c r="C34" s="10" t="s">
        <v>97</v>
      </c>
      <c r="D34" s="11" t="s">
        <v>11</v>
      </c>
      <c r="E34" s="10" t="s">
        <v>22</v>
      </c>
      <c r="F34" s="12">
        <v>751.96</v>
      </c>
      <c r="G34" s="13"/>
    </row>
    <row r="35" ht="21.5" customHeight="1" spans="1:7">
      <c r="A35" s="8">
        <f t="shared" si="1"/>
        <v>31</v>
      </c>
      <c r="B35" s="9" t="s">
        <v>98</v>
      </c>
      <c r="C35" s="10" t="s">
        <v>99</v>
      </c>
      <c r="D35" s="11" t="s">
        <v>31</v>
      </c>
      <c r="E35" s="10" t="s">
        <v>100</v>
      </c>
      <c r="F35" s="12">
        <v>1304.73</v>
      </c>
      <c r="G35" s="13"/>
    </row>
    <row r="36" ht="21.5" customHeight="1" spans="1:7">
      <c r="A36" s="8">
        <f t="shared" si="1"/>
        <v>32</v>
      </c>
      <c r="B36" s="9" t="s">
        <v>101</v>
      </c>
      <c r="C36" s="10" t="s">
        <v>102</v>
      </c>
      <c r="D36" s="11" t="s">
        <v>21</v>
      </c>
      <c r="E36" s="10" t="s">
        <v>103</v>
      </c>
      <c r="F36" s="12">
        <v>983.76</v>
      </c>
      <c r="G36" s="13"/>
    </row>
    <row r="37" ht="21.5" customHeight="1" spans="1:7">
      <c r="A37" s="8">
        <f t="shared" si="1"/>
        <v>33</v>
      </c>
      <c r="B37" s="9" t="s">
        <v>104</v>
      </c>
      <c r="C37" s="10" t="s">
        <v>105</v>
      </c>
      <c r="D37" s="11" t="s">
        <v>21</v>
      </c>
      <c r="E37" s="10" t="s">
        <v>106</v>
      </c>
      <c r="F37" s="12">
        <v>983.76</v>
      </c>
      <c r="G37" s="13"/>
    </row>
    <row r="38" ht="21.5" customHeight="1" spans="1:7">
      <c r="A38" s="8">
        <f t="shared" si="1"/>
        <v>34</v>
      </c>
      <c r="B38" s="9" t="s">
        <v>107</v>
      </c>
      <c r="C38" s="10" t="s">
        <v>108</v>
      </c>
      <c r="D38" s="11" t="s">
        <v>21</v>
      </c>
      <c r="E38" s="10" t="s">
        <v>109</v>
      </c>
      <c r="F38" s="12">
        <v>1295.7</v>
      </c>
      <c r="G38" s="13"/>
    </row>
    <row r="39" ht="21.5" customHeight="1" spans="1:7">
      <c r="A39" s="8">
        <f t="shared" si="1"/>
        <v>35</v>
      </c>
      <c r="B39" s="9" t="s">
        <v>110</v>
      </c>
      <c r="C39" s="10" t="s">
        <v>111</v>
      </c>
      <c r="D39" s="11" t="s">
        <v>15</v>
      </c>
      <c r="E39" s="10" t="s">
        <v>58</v>
      </c>
      <c r="F39" s="12">
        <v>214.4</v>
      </c>
      <c r="G39" s="13"/>
    </row>
    <row r="40" ht="21.5" customHeight="1" spans="1:7">
      <c r="A40" s="8">
        <f t="shared" si="1"/>
        <v>36</v>
      </c>
      <c r="B40" s="9" t="s">
        <v>112</v>
      </c>
      <c r="C40" s="10" t="s">
        <v>113</v>
      </c>
      <c r="D40" s="11" t="s">
        <v>21</v>
      </c>
      <c r="E40" s="10" t="s">
        <v>114</v>
      </c>
      <c r="F40" s="12">
        <v>1309.65</v>
      </c>
      <c r="G40" s="13"/>
    </row>
    <row r="41" ht="21.5" customHeight="1" spans="1:7">
      <c r="A41" s="8">
        <f t="shared" si="1"/>
        <v>37</v>
      </c>
      <c r="B41" s="9" t="s">
        <v>115</v>
      </c>
      <c r="C41" s="10" t="s">
        <v>116</v>
      </c>
      <c r="D41" s="11" t="s">
        <v>31</v>
      </c>
      <c r="E41" s="10" t="s">
        <v>117</v>
      </c>
      <c r="F41" s="12">
        <v>983.45</v>
      </c>
      <c r="G41" s="13"/>
    </row>
    <row r="42" ht="21.5" customHeight="1" spans="1:7">
      <c r="A42" s="8">
        <f t="shared" si="1"/>
        <v>38</v>
      </c>
      <c r="B42" s="9" t="s">
        <v>118</v>
      </c>
      <c r="C42" s="10" t="s">
        <v>119</v>
      </c>
      <c r="D42" s="11" t="s">
        <v>11</v>
      </c>
      <c r="E42" s="10" t="s">
        <v>35</v>
      </c>
      <c r="F42" s="12">
        <v>984.03</v>
      </c>
      <c r="G42" s="13"/>
    </row>
    <row r="43" ht="21.5" customHeight="1" spans="1:7">
      <c r="A43" s="8">
        <f t="shared" ref="A43:A90" si="2">ROW()-4</f>
        <v>39</v>
      </c>
      <c r="B43" s="9" t="s">
        <v>120</v>
      </c>
      <c r="C43" s="10" t="s">
        <v>121</v>
      </c>
      <c r="D43" s="11" t="s">
        <v>11</v>
      </c>
      <c r="E43" s="10" t="s">
        <v>87</v>
      </c>
      <c r="F43" s="12">
        <v>528.24</v>
      </c>
      <c r="G43" s="13"/>
    </row>
    <row r="44" ht="21.5" customHeight="1" spans="1:7">
      <c r="A44" s="8">
        <f t="shared" si="2"/>
        <v>40</v>
      </c>
      <c r="B44" s="9" t="s">
        <v>122</v>
      </c>
      <c r="C44" s="10" t="s">
        <v>123</v>
      </c>
      <c r="D44" s="11" t="s">
        <v>21</v>
      </c>
      <c r="E44" s="10" t="s">
        <v>124</v>
      </c>
      <c r="F44" s="12">
        <v>1085.86</v>
      </c>
      <c r="G44" s="13"/>
    </row>
    <row r="45" ht="21.5" customHeight="1" spans="1:7">
      <c r="A45" s="8">
        <f t="shared" si="2"/>
        <v>41</v>
      </c>
      <c r="B45" s="9" t="s">
        <v>125</v>
      </c>
      <c r="C45" s="10" t="s">
        <v>126</v>
      </c>
      <c r="D45" s="11" t="s">
        <v>31</v>
      </c>
      <c r="E45" s="10" t="s">
        <v>127</v>
      </c>
      <c r="F45" s="12">
        <v>1304.73</v>
      </c>
      <c r="G45" s="13"/>
    </row>
    <row r="46" ht="21.5" customHeight="1" spans="1:7">
      <c r="A46" s="8">
        <f t="shared" si="2"/>
        <v>42</v>
      </c>
      <c r="B46" s="9" t="s">
        <v>128</v>
      </c>
      <c r="C46" s="10" t="s">
        <v>129</v>
      </c>
      <c r="D46" s="11" t="s">
        <v>15</v>
      </c>
      <c r="E46" s="10" t="s">
        <v>130</v>
      </c>
      <c r="F46" s="12">
        <v>326.32</v>
      </c>
      <c r="G46" s="13"/>
    </row>
    <row r="47" ht="21.5" customHeight="1" spans="1:7">
      <c r="A47" s="8">
        <f t="shared" si="2"/>
        <v>43</v>
      </c>
      <c r="B47" s="9" t="s">
        <v>131</v>
      </c>
      <c r="C47" s="10" t="s">
        <v>132</v>
      </c>
      <c r="D47" s="11" t="s">
        <v>15</v>
      </c>
      <c r="E47" s="10" t="s">
        <v>130</v>
      </c>
      <c r="F47" s="12">
        <v>326.32</v>
      </c>
      <c r="G47" s="13"/>
    </row>
    <row r="48" ht="21.5" customHeight="1" spans="1:7">
      <c r="A48" s="8">
        <f t="shared" si="2"/>
        <v>44</v>
      </c>
      <c r="B48" s="9" t="s">
        <v>133</v>
      </c>
      <c r="C48" s="10" t="s">
        <v>134</v>
      </c>
      <c r="D48" s="11" t="s">
        <v>15</v>
      </c>
      <c r="E48" s="10" t="s">
        <v>135</v>
      </c>
      <c r="F48" s="12">
        <v>321.6</v>
      </c>
      <c r="G48" s="13"/>
    </row>
    <row r="49" ht="21.5" customHeight="1" spans="1:7">
      <c r="A49" s="8">
        <f t="shared" si="2"/>
        <v>45</v>
      </c>
      <c r="B49" s="9" t="s">
        <v>136</v>
      </c>
      <c r="C49" s="10" t="s">
        <v>137</v>
      </c>
      <c r="D49" s="11" t="s">
        <v>11</v>
      </c>
      <c r="E49" s="10" t="s">
        <v>138</v>
      </c>
      <c r="F49" s="12">
        <v>515.55</v>
      </c>
      <c r="G49" s="13"/>
    </row>
    <row r="50" ht="21.5" customHeight="1" spans="1:7">
      <c r="A50" s="8">
        <f t="shared" si="2"/>
        <v>46</v>
      </c>
      <c r="B50" s="9" t="s">
        <v>139</v>
      </c>
      <c r="C50" s="10" t="s">
        <v>140</v>
      </c>
      <c r="D50" s="11" t="s">
        <v>11</v>
      </c>
      <c r="E50" s="10" t="s">
        <v>141</v>
      </c>
      <c r="F50" s="12">
        <v>536</v>
      </c>
      <c r="G50" s="13"/>
    </row>
    <row r="51" ht="21.5" customHeight="1" spans="1:7">
      <c r="A51" s="8">
        <f t="shared" si="2"/>
        <v>47</v>
      </c>
      <c r="B51" s="9" t="s">
        <v>142</v>
      </c>
      <c r="C51" s="10" t="s">
        <v>143</v>
      </c>
      <c r="D51" s="11" t="s">
        <v>11</v>
      </c>
      <c r="E51" s="10" t="s">
        <v>144</v>
      </c>
      <c r="F51" s="12">
        <v>107.2</v>
      </c>
      <c r="G51" s="13"/>
    </row>
    <row r="52" ht="21.5" customHeight="1" spans="1:7">
      <c r="A52" s="8">
        <f t="shared" si="2"/>
        <v>48</v>
      </c>
      <c r="B52" s="9" t="s">
        <v>145</v>
      </c>
      <c r="C52" s="10" t="s">
        <v>146</v>
      </c>
      <c r="D52" s="11" t="s">
        <v>11</v>
      </c>
      <c r="E52" s="10" t="s">
        <v>147</v>
      </c>
      <c r="F52" s="12">
        <v>435.24</v>
      </c>
      <c r="G52" s="13"/>
    </row>
    <row r="53" ht="21.5" customHeight="1" spans="1:7">
      <c r="A53" s="8">
        <f t="shared" si="2"/>
        <v>49</v>
      </c>
      <c r="B53" s="9" t="s">
        <v>148</v>
      </c>
      <c r="C53" s="10" t="s">
        <v>149</v>
      </c>
      <c r="D53" s="11" t="s">
        <v>21</v>
      </c>
      <c r="E53" s="10" t="s">
        <v>150</v>
      </c>
      <c r="F53" s="12">
        <v>425.56</v>
      </c>
      <c r="G53" s="13"/>
    </row>
    <row r="54" ht="21.5" customHeight="1" spans="1:7">
      <c r="A54" s="8">
        <f t="shared" si="2"/>
        <v>50</v>
      </c>
      <c r="B54" s="9" t="s">
        <v>151</v>
      </c>
      <c r="C54" s="10" t="s">
        <v>152</v>
      </c>
      <c r="D54" s="11" t="s">
        <v>11</v>
      </c>
      <c r="E54" s="10" t="s">
        <v>153</v>
      </c>
      <c r="F54" s="12">
        <v>217.52</v>
      </c>
      <c r="G54" s="13"/>
    </row>
    <row r="55" ht="21.5" customHeight="1" spans="1:7">
      <c r="A55" s="8">
        <f t="shared" si="2"/>
        <v>51</v>
      </c>
      <c r="B55" s="9" t="s">
        <v>154</v>
      </c>
      <c r="C55" s="10" t="s">
        <v>155</v>
      </c>
      <c r="D55" s="11" t="s">
        <v>21</v>
      </c>
      <c r="E55" s="10" t="s">
        <v>156</v>
      </c>
      <c r="F55" s="12">
        <v>321.6</v>
      </c>
      <c r="G55" s="13"/>
    </row>
    <row r="56" ht="21.5" customHeight="1" spans="1:7">
      <c r="A56" s="8">
        <f t="shared" si="2"/>
        <v>52</v>
      </c>
      <c r="B56" s="9" t="s">
        <v>157</v>
      </c>
      <c r="C56" s="10" t="s">
        <v>158</v>
      </c>
      <c r="D56" s="11" t="s">
        <v>21</v>
      </c>
      <c r="E56" s="10" t="s">
        <v>159</v>
      </c>
      <c r="F56" s="12">
        <v>217.52</v>
      </c>
      <c r="G56" s="13"/>
    </row>
    <row r="57" ht="21.5" customHeight="1" spans="1:7">
      <c r="A57" s="8">
        <f t="shared" si="2"/>
        <v>53</v>
      </c>
      <c r="B57" s="9" t="s">
        <v>160</v>
      </c>
      <c r="C57" s="10" t="s">
        <v>161</v>
      </c>
      <c r="D57" s="11" t="s">
        <v>21</v>
      </c>
      <c r="E57" s="10" t="s">
        <v>75</v>
      </c>
      <c r="F57" s="12">
        <v>862.25</v>
      </c>
      <c r="G57" s="13"/>
    </row>
    <row r="58" ht="21.5" customHeight="1" spans="1:7">
      <c r="A58" s="8">
        <f t="shared" si="2"/>
        <v>54</v>
      </c>
      <c r="B58" s="9" t="s">
        <v>162</v>
      </c>
      <c r="C58" s="10" t="s">
        <v>163</v>
      </c>
      <c r="D58" s="11" t="s">
        <v>11</v>
      </c>
      <c r="E58" s="10" t="s">
        <v>75</v>
      </c>
      <c r="F58" s="12">
        <v>214.4</v>
      </c>
      <c r="G58" s="13"/>
    </row>
    <row r="59" ht="21.5" customHeight="1" spans="1:7">
      <c r="A59" s="8">
        <f t="shared" si="2"/>
        <v>55</v>
      </c>
      <c r="B59" s="9" t="s">
        <v>164</v>
      </c>
      <c r="C59" s="10" t="s">
        <v>165</v>
      </c>
      <c r="D59" s="11" t="s">
        <v>21</v>
      </c>
      <c r="E59" s="10" t="s">
        <v>103</v>
      </c>
      <c r="F59" s="12">
        <v>326.34</v>
      </c>
      <c r="G59" s="13"/>
    </row>
    <row r="60" ht="21.5" customHeight="1" spans="1:7">
      <c r="A60" s="8">
        <f t="shared" si="2"/>
        <v>56</v>
      </c>
      <c r="B60" s="9" t="s">
        <v>166</v>
      </c>
      <c r="C60" s="10" t="s">
        <v>167</v>
      </c>
      <c r="D60" s="11" t="s">
        <v>21</v>
      </c>
      <c r="E60" s="10" t="s">
        <v>75</v>
      </c>
      <c r="F60" s="12">
        <v>428.8</v>
      </c>
      <c r="G60" s="13"/>
    </row>
    <row r="61" ht="21.5" customHeight="1" spans="1:7">
      <c r="A61" s="8">
        <f t="shared" si="2"/>
        <v>57</v>
      </c>
      <c r="B61" s="9" t="s">
        <v>168</v>
      </c>
      <c r="C61" s="10" t="s">
        <v>169</v>
      </c>
      <c r="D61" s="11" t="s">
        <v>31</v>
      </c>
      <c r="E61" s="10" t="s">
        <v>170</v>
      </c>
      <c r="F61" s="12">
        <v>1305.12</v>
      </c>
      <c r="G61" s="13"/>
    </row>
    <row r="62" ht="21.5" customHeight="1" spans="1:7">
      <c r="A62" s="8">
        <f t="shared" si="2"/>
        <v>58</v>
      </c>
      <c r="B62" s="9" t="s">
        <v>171</v>
      </c>
      <c r="C62" s="10" t="s">
        <v>172</v>
      </c>
      <c r="D62" s="11" t="s">
        <v>21</v>
      </c>
      <c r="E62" s="10" t="s">
        <v>173</v>
      </c>
      <c r="F62" s="14">
        <v>321.6</v>
      </c>
      <c r="G62" s="13"/>
    </row>
    <row r="63" ht="21.5" customHeight="1" spans="1:7">
      <c r="A63" s="8">
        <f t="shared" ref="A63:A142" si="3">ROW()-4</f>
        <v>59</v>
      </c>
      <c r="B63" s="9" t="s">
        <v>174</v>
      </c>
      <c r="C63" s="10" t="s">
        <v>175</v>
      </c>
      <c r="D63" s="11" t="s">
        <v>11</v>
      </c>
      <c r="E63" s="10" t="s">
        <v>176</v>
      </c>
      <c r="F63" s="14">
        <v>217.52</v>
      </c>
      <c r="G63" s="13"/>
    </row>
    <row r="64" ht="21.5" customHeight="1" spans="1:7">
      <c r="A64" s="8">
        <f t="shared" si="3"/>
        <v>60</v>
      </c>
      <c r="B64" s="9" t="s">
        <v>177</v>
      </c>
      <c r="C64" s="10" t="s">
        <v>178</v>
      </c>
      <c r="D64" s="11" t="s">
        <v>11</v>
      </c>
      <c r="E64" s="10" t="s">
        <v>75</v>
      </c>
      <c r="F64" s="14">
        <v>214.4</v>
      </c>
      <c r="G64" s="13"/>
    </row>
    <row r="65" ht="21.5" customHeight="1" spans="1:7">
      <c r="A65" s="8">
        <f t="shared" si="3"/>
        <v>61</v>
      </c>
      <c r="B65" s="9" t="s">
        <v>179</v>
      </c>
      <c r="C65" s="10" t="s">
        <v>180</v>
      </c>
      <c r="D65" s="11" t="s">
        <v>11</v>
      </c>
      <c r="E65" s="10" t="s">
        <v>181</v>
      </c>
      <c r="F65" s="14">
        <v>841.54</v>
      </c>
      <c r="G65" s="13"/>
    </row>
    <row r="66" ht="21.5" customHeight="1" spans="1:7">
      <c r="A66" s="8">
        <f t="shared" si="3"/>
        <v>62</v>
      </c>
      <c r="B66" s="9" t="s">
        <v>182</v>
      </c>
      <c r="C66" s="10" t="s">
        <v>183</v>
      </c>
      <c r="D66" s="11" t="s">
        <v>11</v>
      </c>
      <c r="E66" s="10" t="s">
        <v>184</v>
      </c>
      <c r="F66" s="14">
        <v>214.4</v>
      </c>
      <c r="G66" s="13"/>
    </row>
    <row r="67" ht="21.5" customHeight="1" spans="1:7">
      <c r="A67" s="8">
        <f t="shared" si="3"/>
        <v>63</v>
      </c>
      <c r="B67" s="9" t="s">
        <v>185</v>
      </c>
      <c r="C67" s="10" t="s">
        <v>186</v>
      </c>
      <c r="D67" s="11" t="s">
        <v>21</v>
      </c>
      <c r="E67" s="10" t="s">
        <v>187</v>
      </c>
      <c r="F67" s="14">
        <v>435</v>
      </c>
      <c r="G67" s="13"/>
    </row>
    <row r="68" ht="21.5" customHeight="1" spans="1:7">
      <c r="A68" s="8">
        <f t="shared" si="3"/>
        <v>64</v>
      </c>
      <c r="B68" s="9" t="s">
        <v>188</v>
      </c>
      <c r="C68" s="10" t="s">
        <v>189</v>
      </c>
      <c r="D68" s="11" t="s">
        <v>21</v>
      </c>
      <c r="E68" s="10" t="s">
        <v>190</v>
      </c>
      <c r="F68" s="14">
        <v>1310.01</v>
      </c>
      <c r="G68" s="13"/>
    </row>
    <row r="69" ht="21.5" customHeight="1" spans="1:7">
      <c r="A69" s="8">
        <f t="shared" si="3"/>
        <v>65</v>
      </c>
      <c r="B69" s="9" t="s">
        <v>191</v>
      </c>
      <c r="C69" s="10" t="s">
        <v>192</v>
      </c>
      <c r="D69" s="11" t="s">
        <v>11</v>
      </c>
      <c r="E69" s="10" t="s">
        <v>193</v>
      </c>
      <c r="F69" s="14">
        <v>435.12</v>
      </c>
      <c r="G69" s="13"/>
    </row>
    <row r="70" ht="21.5" customHeight="1" spans="1:7">
      <c r="A70" s="8">
        <f t="shared" si="3"/>
        <v>66</v>
      </c>
      <c r="B70" s="9" t="s">
        <v>194</v>
      </c>
      <c r="C70" s="10" t="s">
        <v>195</v>
      </c>
      <c r="D70" s="11" t="s">
        <v>21</v>
      </c>
      <c r="E70" s="10" t="s">
        <v>196</v>
      </c>
      <c r="F70" s="14">
        <v>428.8</v>
      </c>
      <c r="G70" s="13"/>
    </row>
    <row r="71" ht="21.5" customHeight="1" spans="1:7">
      <c r="A71" s="8">
        <f t="shared" si="3"/>
        <v>67</v>
      </c>
      <c r="B71" s="9" t="s">
        <v>197</v>
      </c>
      <c r="C71" s="10" t="s">
        <v>198</v>
      </c>
      <c r="D71" s="11" t="s">
        <v>21</v>
      </c>
      <c r="E71" s="10" t="s">
        <v>181</v>
      </c>
      <c r="F71" s="14">
        <v>217.5</v>
      </c>
      <c r="G71" s="13"/>
    </row>
    <row r="72" ht="21.5" customHeight="1" spans="1:7">
      <c r="A72" s="8">
        <f t="shared" si="3"/>
        <v>68</v>
      </c>
      <c r="B72" s="9" t="s">
        <v>199</v>
      </c>
      <c r="C72" s="10" t="s">
        <v>200</v>
      </c>
      <c r="D72" s="11" t="s">
        <v>31</v>
      </c>
      <c r="E72" s="10" t="s">
        <v>103</v>
      </c>
      <c r="F72" s="14">
        <v>1092.51</v>
      </c>
      <c r="G72" s="13"/>
    </row>
    <row r="73" ht="21.5" customHeight="1" spans="1:7">
      <c r="A73" s="8">
        <f t="shared" si="3"/>
        <v>69</v>
      </c>
      <c r="B73" s="9" t="s">
        <v>201</v>
      </c>
      <c r="C73" s="10" t="s">
        <v>202</v>
      </c>
      <c r="D73" s="11" t="s">
        <v>21</v>
      </c>
      <c r="E73" s="10" t="s">
        <v>75</v>
      </c>
      <c r="F73" s="14">
        <v>428.8</v>
      </c>
      <c r="G73" s="13"/>
    </row>
    <row r="74" ht="21.5" customHeight="1" spans="1:7">
      <c r="A74" s="8">
        <f t="shared" si="3"/>
        <v>70</v>
      </c>
      <c r="B74" s="9" t="s">
        <v>203</v>
      </c>
      <c r="C74" s="10" t="s">
        <v>204</v>
      </c>
      <c r="D74" s="11" t="s">
        <v>11</v>
      </c>
      <c r="E74" s="10" t="s">
        <v>103</v>
      </c>
      <c r="F74" s="14">
        <v>652.68</v>
      </c>
      <c r="G74" s="13"/>
    </row>
    <row r="75" ht="21.5" customHeight="1" spans="1:7">
      <c r="A75" s="8">
        <f t="shared" si="3"/>
        <v>71</v>
      </c>
      <c r="B75" s="9" t="s">
        <v>205</v>
      </c>
      <c r="C75" s="10" t="s">
        <v>206</v>
      </c>
      <c r="D75" s="11" t="s">
        <v>21</v>
      </c>
      <c r="E75" s="10" t="s">
        <v>75</v>
      </c>
      <c r="F75" s="14">
        <v>214.4</v>
      </c>
      <c r="G75" s="13"/>
    </row>
    <row r="76" ht="21.5" customHeight="1" spans="1:7">
      <c r="A76" s="8">
        <f t="shared" si="3"/>
        <v>72</v>
      </c>
      <c r="B76" s="9" t="s">
        <v>207</v>
      </c>
      <c r="C76" s="10" t="s">
        <v>208</v>
      </c>
      <c r="D76" s="11" t="s">
        <v>11</v>
      </c>
      <c r="E76" s="10" t="s">
        <v>75</v>
      </c>
      <c r="F76" s="14">
        <v>428.8</v>
      </c>
      <c r="G76" s="13"/>
    </row>
    <row r="77" ht="21.5" customHeight="1" spans="1:7">
      <c r="A77" s="8">
        <f t="shared" si="3"/>
        <v>73</v>
      </c>
      <c r="B77" s="9" t="s">
        <v>209</v>
      </c>
      <c r="C77" s="10" t="s">
        <v>210</v>
      </c>
      <c r="D77" s="11" t="s">
        <v>11</v>
      </c>
      <c r="E77" s="10" t="s">
        <v>211</v>
      </c>
      <c r="F77" s="14">
        <v>435.24</v>
      </c>
      <c r="G77" s="13"/>
    </row>
    <row r="78" ht="21.5" customHeight="1" spans="1:7">
      <c r="A78" s="8">
        <f t="shared" si="3"/>
        <v>74</v>
      </c>
      <c r="B78" s="9" t="s">
        <v>212</v>
      </c>
      <c r="C78" s="10" t="s">
        <v>213</v>
      </c>
      <c r="D78" s="11" t="s">
        <v>11</v>
      </c>
      <c r="E78" s="10" t="s">
        <v>75</v>
      </c>
      <c r="F78" s="14">
        <v>428.8</v>
      </c>
      <c r="G78" s="13"/>
    </row>
    <row r="79" ht="21.5" customHeight="1" spans="1:7">
      <c r="A79" s="8">
        <f t="shared" si="3"/>
        <v>75</v>
      </c>
      <c r="B79" s="9" t="s">
        <v>214</v>
      </c>
      <c r="C79" s="10" t="s">
        <v>215</v>
      </c>
      <c r="D79" s="11" t="s">
        <v>11</v>
      </c>
      <c r="E79" s="10" t="s">
        <v>216</v>
      </c>
      <c r="F79" s="14">
        <v>649.44</v>
      </c>
      <c r="G79" s="13"/>
    </row>
    <row r="80" ht="21.5" customHeight="1" spans="1:7">
      <c r="A80" s="8">
        <f t="shared" si="3"/>
        <v>76</v>
      </c>
      <c r="B80" s="9" t="s">
        <v>217</v>
      </c>
      <c r="C80" s="10" t="s">
        <v>218</v>
      </c>
      <c r="D80" s="11" t="s">
        <v>31</v>
      </c>
      <c r="E80" s="10" t="s">
        <v>211</v>
      </c>
      <c r="F80" s="14">
        <v>1201.55</v>
      </c>
      <c r="G80" s="13"/>
    </row>
    <row r="81" ht="21.5" customHeight="1" spans="1:7">
      <c r="A81" s="8">
        <f t="shared" si="3"/>
        <v>77</v>
      </c>
      <c r="B81" s="9" t="s">
        <v>219</v>
      </c>
      <c r="C81" s="10" t="s">
        <v>220</v>
      </c>
      <c r="D81" s="11" t="s">
        <v>21</v>
      </c>
      <c r="E81" s="10" t="s">
        <v>75</v>
      </c>
      <c r="F81" s="14">
        <v>107.2</v>
      </c>
      <c r="G81" s="13"/>
    </row>
    <row r="82" ht="21.5" customHeight="1" spans="1:7">
      <c r="A82" s="8">
        <f t="shared" si="3"/>
        <v>78</v>
      </c>
      <c r="B82" s="9" t="s">
        <v>221</v>
      </c>
      <c r="C82" s="10" t="s">
        <v>222</v>
      </c>
      <c r="D82" s="11" t="s">
        <v>11</v>
      </c>
      <c r="E82" s="10" t="s">
        <v>75</v>
      </c>
      <c r="F82" s="14">
        <v>428.8</v>
      </c>
      <c r="G82" s="13"/>
    </row>
    <row r="83" ht="21.5" customHeight="1" spans="1:7">
      <c r="A83" s="8">
        <f t="shared" si="3"/>
        <v>79</v>
      </c>
      <c r="B83" s="9" t="s">
        <v>223</v>
      </c>
      <c r="C83" s="10" t="s">
        <v>224</v>
      </c>
      <c r="D83" s="11" t="s">
        <v>11</v>
      </c>
      <c r="E83" s="10" t="s">
        <v>225</v>
      </c>
      <c r="F83" s="14">
        <v>643.2</v>
      </c>
      <c r="G83" s="13"/>
    </row>
    <row r="84" ht="21.5" customHeight="1" spans="1:7">
      <c r="A84" s="8">
        <f t="shared" si="3"/>
        <v>80</v>
      </c>
      <c r="B84" s="9" t="s">
        <v>226</v>
      </c>
      <c r="C84" s="10" t="s">
        <v>227</v>
      </c>
      <c r="D84" s="11" t="s">
        <v>11</v>
      </c>
      <c r="E84" s="10" t="s">
        <v>211</v>
      </c>
      <c r="F84" s="14">
        <v>540.09</v>
      </c>
      <c r="G84" s="13"/>
    </row>
    <row r="85" ht="21.5" customHeight="1" spans="1:7">
      <c r="A85" s="8">
        <f t="shared" si="3"/>
        <v>81</v>
      </c>
      <c r="B85" s="9" t="s">
        <v>228</v>
      </c>
      <c r="C85" s="10" t="s">
        <v>229</v>
      </c>
      <c r="D85" s="11" t="s">
        <v>21</v>
      </c>
      <c r="E85" s="10" t="s">
        <v>230</v>
      </c>
      <c r="F85" s="14">
        <v>647.88</v>
      </c>
      <c r="G85" s="13"/>
    </row>
    <row r="86" ht="21.5" customHeight="1" spans="1:7">
      <c r="A86" s="8">
        <f t="shared" si="3"/>
        <v>82</v>
      </c>
      <c r="B86" s="9" t="s">
        <v>231</v>
      </c>
      <c r="C86" s="10" t="s">
        <v>232</v>
      </c>
      <c r="D86" s="11" t="s">
        <v>11</v>
      </c>
      <c r="E86" s="10" t="s">
        <v>75</v>
      </c>
      <c r="F86" s="14">
        <v>214.4</v>
      </c>
      <c r="G86" s="13"/>
    </row>
    <row r="87" ht="21.5" customHeight="1" spans="1:7">
      <c r="A87" s="8">
        <f t="shared" si="3"/>
        <v>83</v>
      </c>
      <c r="B87" s="9" t="s">
        <v>233</v>
      </c>
      <c r="C87" s="10" t="s">
        <v>234</v>
      </c>
      <c r="D87" s="11" t="s">
        <v>31</v>
      </c>
      <c r="E87" s="10" t="s">
        <v>235</v>
      </c>
      <c r="F87" s="14">
        <v>1304.73</v>
      </c>
      <c r="G87" s="13"/>
    </row>
    <row r="88" ht="21.5" customHeight="1" spans="1:7">
      <c r="A88" s="8">
        <f t="shared" si="3"/>
        <v>84</v>
      </c>
      <c r="B88" s="9" t="s">
        <v>236</v>
      </c>
      <c r="C88" s="10" t="s">
        <v>237</v>
      </c>
      <c r="D88" s="11" t="s">
        <v>31</v>
      </c>
      <c r="E88" s="10" t="s">
        <v>238</v>
      </c>
      <c r="F88" s="14">
        <v>1304.73</v>
      </c>
      <c r="G88" s="13"/>
    </row>
    <row r="89" ht="21.5" customHeight="1" spans="1:7">
      <c r="A89" s="8">
        <f t="shared" si="3"/>
        <v>85</v>
      </c>
      <c r="B89" s="9" t="s">
        <v>239</v>
      </c>
      <c r="C89" s="10" t="s">
        <v>240</v>
      </c>
      <c r="D89" s="11" t="s">
        <v>21</v>
      </c>
      <c r="E89" s="10" t="s">
        <v>16</v>
      </c>
      <c r="F89" s="14">
        <v>974.52</v>
      </c>
      <c r="G89" s="13"/>
    </row>
    <row r="90" ht="21.5" customHeight="1" spans="1:7">
      <c r="A90" s="8">
        <f t="shared" si="3"/>
        <v>86</v>
      </c>
      <c r="B90" s="9" t="s">
        <v>241</v>
      </c>
      <c r="C90" s="10" t="s">
        <v>242</v>
      </c>
      <c r="D90" s="11" t="s">
        <v>21</v>
      </c>
      <c r="E90" s="10" t="s">
        <v>243</v>
      </c>
      <c r="F90" s="14">
        <v>108.81</v>
      </c>
      <c r="G90" s="13"/>
    </row>
    <row r="91" ht="21.5" customHeight="1" spans="1:7">
      <c r="A91" s="8">
        <f t="shared" si="3"/>
        <v>87</v>
      </c>
      <c r="B91" s="9" t="s">
        <v>244</v>
      </c>
      <c r="C91" s="10" t="s">
        <v>245</v>
      </c>
      <c r="D91" s="11" t="s">
        <v>11</v>
      </c>
      <c r="E91" s="10" t="s">
        <v>246</v>
      </c>
      <c r="F91" s="14">
        <v>543.75</v>
      </c>
      <c r="G91" s="13"/>
    </row>
    <row r="92" ht="21.5" customHeight="1" spans="1:7">
      <c r="A92" s="8">
        <f t="shared" si="3"/>
        <v>88</v>
      </c>
      <c r="B92" s="9" t="s">
        <v>247</v>
      </c>
      <c r="C92" s="10" t="s">
        <v>248</v>
      </c>
      <c r="D92" s="11" t="s">
        <v>21</v>
      </c>
      <c r="E92" s="10" t="s">
        <v>249</v>
      </c>
      <c r="F92" s="14">
        <v>326.28</v>
      </c>
      <c r="G92" s="13"/>
    </row>
    <row r="93" ht="21.5" customHeight="1" spans="1:7">
      <c r="A93" s="8">
        <f t="shared" si="3"/>
        <v>89</v>
      </c>
      <c r="B93" s="9" t="s">
        <v>250</v>
      </c>
      <c r="C93" s="10" t="s">
        <v>251</v>
      </c>
      <c r="D93" s="11" t="s">
        <v>21</v>
      </c>
      <c r="E93" s="10" t="s">
        <v>252</v>
      </c>
      <c r="F93" s="14">
        <v>1079.75</v>
      </c>
      <c r="G93" s="13"/>
    </row>
    <row r="94" ht="21.5" customHeight="1" spans="1:7">
      <c r="A94" s="8">
        <f t="shared" si="3"/>
        <v>90</v>
      </c>
      <c r="B94" s="9" t="s">
        <v>253</v>
      </c>
      <c r="C94" s="10" t="s">
        <v>254</v>
      </c>
      <c r="D94" s="11" t="s">
        <v>31</v>
      </c>
      <c r="E94" s="10" t="s">
        <v>255</v>
      </c>
      <c r="F94" s="14">
        <v>532.05</v>
      </c>
      <c r="G94" s="13"/>
    </row>
    <row r="95" ht="21.5" customHeight="1" spans="1:7">
      <c r="A95" s="8">
        <f t="shared" si="3"/>
        <v>91</v>
      </c>
      <c r="B95" s="9" t="s">
        <v>256</v>
      </c>
      <c r="C95" s="10" t="s">
        <v>257</v>
      </c>
      <c r="D95" s="11" t="s">
        <v>31</v>
      </c>
      <c r="E95" s="10" t="s">
        <v>258</v>
      </c>
      <c r="F95" s="14">
        <v>325.5</v>
      </c>
      <c r="G95" s="13"/>
    </row>
    <row r="96" ht="21.5" customHeight="1" spans="1:7">
      <c r="A96" s="8">
        <f t="shared" si="3"/>
        <v>92</v>
      </c>
      <c r="B96" s="9" t="s">
        <v>259</v>
      </c>
      <c r="C96" s="10" t="s">
        <v>260</v>
      </c>
      <c r="D96" s="11" t="s">
        <v>15</v>
      </c>
      <c r="E96" s="10" t="s">
        <v>261</v>
      </c>
      <c r="F96" s="14">
        <v>214.4</v>
      </c>
      <c r="G96" s="13"/>
    </row>
    <row r="97" ht="21.5" customHeight="1" spans="1:7">
      <c r="A97" s="8">
        <f t="shared" si="3"/>
        <v>93</v>
      </c>
      <c r="B97" s="9" t="s">
        <v>262</v>
      </c>
      <c r="C97" s="10" t="s">
        <v>263</v>
      </c>
      <c r="D97" s="11" t="s">
        <v>21</v>
      </c>
      <c r="E97" s="10" t="s">
        <v>75</v>
      </c>
      <c r="F97" s="14">
        <v>428.8</v>
      </c>
      <c r="G97" s="13"/>
    </row>
    <row r="98" ht="21.5" customHeight="1" spans="1:7">
      <c r="A98" s="8">
        <f t="shared" si="3"/>
        <v>94</v>
      </c>
      <c r="B98" s="9" t="s">
        <v>264</v>
      </c>
      <c r="C98" s="10" t="s">
        <v>265</v>
      </c>
      <c r="D98" s="11" t="s">
        <v>31</v>
      </c>
      <c r="E98" s="10" t="s">
        <v>255</v>
      </c>
      <c r="F98" s="14">
        <v>1305.12</v>
      </c>
      <c r="G98" s="13"/>
    </row>
    <row r="99" ht="21.5" customHeight="1" spans="1:7">
      <c r="A99" s="8">
        <f t="shared" si="3"/>
        <v>95</v>
      </c>
      <c r="B99" s="9" t="s">
        <v>266</v>
      </c>
      <c r="C99" s="10" t="s">
        <v>267</v>
      </c>
      <c r="D99" s="11" t="s">
        <v>21</v>
      </c>
      <c r="E99" s="10" t="s">
        <v>268</v>
      </c>
      <c r="F99" s="14">
        <v>1309.83</v>
      </c>
      <c r="G99" s="13"/>
    </row>
    <row r="100" ht="21.5" customHeight="1" spans="1:7">
      <c r="A100" s="8">
        <f t="shared" si="3"/>
        <v>96</v>
      </c>
      <c r="B100" s="9" t="s">
        <v>269</v>
      </c>
      <c r="C100" s="10" t="s">
        <v>270</v>
      </c>
      <c r="D100" s="11" t="s">
        <v>11</v>
      </c>
      <c r="E100" s="10" t="s">
        <v>271</v>
      </c>
      <c r="F100" s="14">
        <v>326.19</v>
      </c>
      <c r="G100" s="13"/>
    </row>
    <row r="101" ht="21.5" customHeight="1" spans="1:7">
      <c r="A101" s="8">
        <f t="shared" si="3"/>
        <v>97</v>
      </c>
      <c r="B101" s="9" t="s">
        <v>272</v>
      </c>
      <c r="C101" s="10" t="s">
        <v>273</v>
      </c>
      <c r="D101" s="11" t="s">
        <v>21</v>
      </c>
      <c r="E101" s="10" t="s">
        <v>147</v>
      </c>
      <c r="F101" s="14">
        <v>761.16</v>
      </c>
      <c r="G101" s="13"/>
    </row>
    <row r="102" ht="21.5" customHeight="1" spans="1:7">
      <c r="A102" s="8">
        <f t="shared" si="3"/>
        <v>98</v>
      </c>
      <c r="B102" s="9" t="s">
        <v>274</v>
      </c>
      <c r="C102" s="10" t="s">
        <v>275</v>
      </c>
      <c r="D102" s="11" t="s">
        <v>11</v>
      </c>
      <c r="E102" s="10" t="s">
        <v>276</v>
      </c>
      <c r="F102" s="14">
        <v>969.48</v>
      </c>
      <c r="G102" s="13"/>
    </row>
    <row r="103" ht="21.5" customHeight="1" spans="1:7">
      <c r="A103" s="8">
        <f t="shared" si="3"/>
        <v>99</v>
      </c>
      <c r="B103" s="9" t="s">
        <v>277</v>
      </c>
      <c r="C103" s="10" t="s">
        <v>278</v>
      </c>
      <c r="D103" s="11" t="s">
        <v>21</v>
      </c>
      <c r="E103" s="10" t="s">
        <v>159</v>
      </c>
      <c r="F103" s="14">
        <v>969.48</v>
      </c>
      <c r="G103" s="13"/>
    </row>
    <row r="104" ht="21.5" customHeight="1" spans="1:7">
      <c r="A104" s="8">
        <f t="shared" si="3"/>
        <v>100</v>
      </c>
      <c r="B104" s="9" t="s">
        <v>279</v>
      </c>
      <c r="C104" s="10" t="s">
        <v>280</v>
      </c>
      <c r="D104" s="11" t="s">
        <v>31</v>
      </c>
      <c r="E104" s="10" t="s">
        <v>193</v>
      </c>
      <c r="F104" s="14">
        <v>1087.29</v>
      </c>
      <c r="G104" s="13"/>
    </row>
    <row r="105" ht="21.5" customHeight="1" spans="1:7">
      <c r="A105" s="8">
        <f t="shared" si="3"/>
        <v>101</v>
      </c>
      <c r="B105" s="9" t="s">
        <v>281</v>
      </c>
      <c r="C105" s="10" t="s">
        <v>282</v>
      </c>
      <c r="D105" s="11" t="s">
        <v>21</v>
      </c>
      <c r="E105" s="10" t="s">
        <v>283</v>
      </c>
      <c r="F105" s="14">
        <v>1009.38</v>
      </c>
      <c r="G105" s="13"/>
    </row>
    <row r="106" ht="21.5" customHeight="1" spans="1:7">
      <c r="A106" s="8">
        <f t="shared" si="3"/>
        <v>102</v>
      </c>
      <c r="B106" s="9" t="s">
        <v>284</v>
      </c>
      <c r="C106" s="10" t="s">
        <v>285</v>
      </c>
      <c r="D106" s="11" t="s">
        <v>11</v>
      </c>
      <c r="E106" s="10" t="s">
        <v>75</v>
      </c>
      <c r="F106" s="14">
        <v>108.75</v>
      </c>
      <c r="G106" s="13"/>
    </row>
    <row r="107" ht="21.5" customHeight="1" spans="1:7">
      <c r="A107" s="15" t="s">
        <v>286</v>
      </c>
      <c r="B107" s="16"/>
      <c r="C107" s="16"/>
      <c r="D107" s="16"/>
      <c r="E107" s="16"/>
      <c r="F107" s="17">
        <f>SUM(F5:F106)</f>
        <v>64099.18</v>
      </c>
      <c r="G107" s="13"/>
    </row>
    <row r="108" ht="21.5" customHeight="1" spans="1:7">
      <c r="A108" s="18" t="s">
        <v>287</v>
      </c>
      <c r="B108" s="19"/>
      <c r="C108" s="19"/>
      <c r="D108" s="19"/>
      <c r="E108" s="20" t="str">
        <f>IF(F107&lt;0,"负","")&amp;IF(F107=0,"",IF(ABS(F107)&lt;0.995,"",IF(AND(RIGHT(INT(ROUND(ABS(F107),2)/10000))="0",RIGHT(INT(ROUND(ABS(F107),2)/1000))&lt;&gt;"0"),SUBSTITUTE(TEXT(INT(ROUND(ABS(F107),2)),"[DBNum2]"),"万","万零"),TEXT(INT(ROUND(ABS(F107),2)),"[DBNum2]"))&amp;"元")&amp;IF(RIGHT(TEXT(F107,".00"),2)*1=0,IF(ABS(#REF!)&lt;0.005,"","整"),IF(ABS(F107)&lt;0.095,"",IF((LEFT(RIGHT(TEXT(F107,".00"),2))&lt;&gt;"0")*(ABS(F107)&gt;=1),IF(RIGHT(TRUNC(F107),1)&gt;="1","","零"),"")&amp;TEXT(LEFT(RIGHT(TEXT(F107,".00"),2)),"[dbnum2]"))&amp;IF(LEFT(RIGHT(TEXT(F107,".00"),2))*1=0,"","角")&amp;IF(RIGHT(TEXT(F107,".00"))*1=0,"整",TEXT(RIGHT(TEXT(F107,".00")),"[dbnum2]")&amp;"分")))</f>
        <v>陆万肆仟零玖拾玖元壹角捌分</v>
      </c>
      <c r="F108" s="21"/>
      <c r="G108" s="13"/>
    </row>
    <row r="109" ht="39.75" customHeight="1" spans="1:7">
      <c r="A109" s="22" t="s">
        <v>288</v>
      </c>
      <c r="B109" s="22"/>
      <c r="C109" s="22"/>
      <c r="D109" s="22"/>
      <c r="E109" s="22"/>
      <c r="F109" s="23"/>
      <c r="G109" s="13"/>
    </row>
    <row r="111" spans="1:7">
      <c r="E111" s="13"/>
    </row>
  </sheetData>
  <mergeCells count="6">
    <mergeCell ref="A1:F1"/>
    <mergeCell ref="A2:F2"/>
    <mergeCell ref="A3:F3"/>
    <mergeCell ref="A107:E107"/>
    <mergeCell ref="A108:D108"/>
    <mergeCell ref="A109:F109"/>
  </mergeCells>
  <pageMargins left="0.66875" right="0.354166666666667" top="0.236111111111111" bottom="0.156944444444444" header="0.156944444444444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Yozo_Office9.0.5022.142ZH.GX01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小恶魔TM</cp:lastModifiedBy>
  <cp:revision>1</cp:revision>
  <dcterms:created xsi:type="dcterms:W3CDTF">2026-01-25T05:07:00Z</dcterms:created>
  <cp:lastPrinted>2026-07-12T01:19:00Z</cp:lastPrinted>
  <dcterms:modified xsi:type="dcterms:W3CDTF">2026-10-28T11:34:38Z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8AF290D552B001DD6848966A5E59CD33_43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