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Sheet2" sheetId="2" r:id="rId1"/>
  </sheets>
  <definedNames>
    <definedName name="_xlnm._FilterDatabase" localSheetId="0" hidden="1">Sheet2!$A$4:$F$90</definedName>
    <definedName name="_xlnm.Print_Titles" localSheetId="0">Sheet2!$4:$4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<sst xmlns="http://schemas.openxmlformats.org/spreadsheetml/2006/main" count="344" uniqueCount="241">
  <si>
    <t>附件</t>
  </si>
  <si>
    <t>城中区2026年第六批重点群体个人社会保险补贴名单公示表
（登记失业6个月以上人员）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</si>
  <si>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</si>
  <si>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</si>
  <si>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</si>
  <si>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</si>
  <si>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</si>
  <si>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</si>
  <si>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</si>
  <si>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覃忠碑</t>
  </si>
  <si>
    <t>450221********2451</t>
  </si>
  <si>
    <t>登记失业半年以上人员</t>
  </si>
  <si>
    <t>柳州新日物业服务有限责任公司</t>
  </si>
  <si>
    <t>王丽君</t>
  </si>
  <si>
    <t>450203********0064</t>
  </si>
  <si>
    <t>柳州蒙牛乳业销售有限公司</t>
  </si>
  <si>
    <t>彭芷晴</t>
  </si>
  <si>
    <t>452225********0947</t>
  </si>
  <si>
    <t>柳州市瑞泰旅游有限公司</t>
  </si>
  <si>
    <t>周启群</t>
  </si>
  <si>
    <t>450205********0420</t>
  </si>
  <si>
    <t>广西多通供应链管理有限公司（广西柳州银海铝业股份有限公司）</t>
  </si>
  <si>
    <t>廖丽</t>
  </si>
  <si>
    <t>450521********4841</t>
  </si>
  <si>
    <t>柳州市晴满天贸易有限责任公司</t>
  </si>
  <si>
    <t>江秋</t>
  </si>
  <si>
    <t>450204********0629</t>
  </si>
  <si>
    <t>李建红</t>
  </si>
  <si>
    <t>450204********1451</t>
  </si>
  <si>
    <t>广西安沁物业服务有限公司柳州分公司</t>
  </si>
  <si>
    <t>刘天福</t>
  </si>
  <si>
    <t>452201********121X</t>
  </si>
  <si>
    <t>上海河湟信息科技有限公司柳州分公司</t>
  </si>
  <si>
    <t>陆彩艳</t>
  </si>
  <si>
    <t>452626********0043</t>
  </si>
  <si>
    <t>柳州市发顺机械五金制品厂（普通合伙）</t>
  </si>
  <si>
    <t>韦美妮</t>
  </si>
  <si>
    <t>452226********666X</t>
  </si>
  <si>
    <t>柳州苏灵物业服务有限责任公司第一分公司</t>
  </si>
  <si>
    <t>唐伟峰</t>
  </si>
  <si>
    <t>450203********0015</t>
  </si>
  <si>
    <t>柳州市宏基物业服务有限公司城中分公司</t>
  </si>
  <si>
    <t>廖柳媛</t>
  </si>
  <si>
    <t>452224********1585</t>
  </si>
  <si>
    <t>广西宗立商贸有限公司</t>
  </si>
  <si>
    <t>李佩峰</t>
  </si>
  <si>
    <t>452227********027X</t>
  </si>
  <si>
    <t>柳州白澈食品有限责任公司</t>
  </si>
  <si>
    <t>陈新亮</t>
  </si>
  <si>
    <t>452225********0937</t>
  </si>
  <si>
    <t>柳州友邻物业服务有限公司</t>
  </si>
  <si>
    <t>廖素艳</t>
  </si>
  <si>
    <t>452427********3523</t>
  </si>
  <si>
    <t>韦莉莉</t>
  </si>
  <si>
    <t>452731********6045</t>
  </si>
  <si>
    <t>覃彩梅</t>
  </si>
  <si>
    <t>452224********1546</t>
  </si>
  <si>
    <t>罗洪斌</t>
  </si>
  <si>
    <t>450203********0712</t>
  </si>
  <si>
    <t>李梁</t>
  </si>
  <si>
    <t>452223********1071</t>
  </si>
  <si>
    <t>黄诚</t>
  </si>
  <si>
    <t>450204********0618</t>
  </si>
  <si>
    <t>周敏</t>
  </si>
  <si>
    <t>450205********0429</t>
  </si>
  <si>
    <t>罗文亮</t>
  </si>
  <si>
    <t>450222********1318</t>
  </si>
  <si>
    <t>韦小容</t>
  </si>
  <si>
    <t>450802********2602</t>
  </si>
  <si>
    <t>熊敏</t>
  </si>
  <si>
    <t>450203********1327</t>
  </si>
  <si>
    <t>韦立东</t>
  </si>
  <si>
    <t>450203********0738</t>
  </si>
  <si>
    <t>柳州市中房物业有限公司</t>
  </si>
  <si>
    <t>杨帆</t>
  </si>
  <si>
    <t>450204********1437</t>
  </si>
  <si>
    <t>广西元鑫企业管理咨询有限公司柳州分公司</t>
  </si>
  <si>
    <t>杨淦铄</t>
  </si>
  <si>
    <t>450211********1316</t>
  </si>
  <si>
    <t>柳州市国威体育运动有限公司</t>
  </si>
  <si>
    <t>王美丽</t>
  </si>
  <si>
    <t>430421********0227</t>
  </si>
  <si>
    <t>广西柳州市星英豪文化传播有限责任公司</t>
  </si>
  <si>
    <t>覃洁</t>
  </si>
  <si>
    <t>450205********1028</t>
  </si>
  <si>
    <t>广西百亩房地产营销策划有限公司</t>
  </si>
  <si>
    <t>黄丽萍</t>
  </si>
  <si>
    <t>452601********512X</t>
  </si>
  <si>
    <t>广西天华会计师事务所有限责任公司</t>
  </si>
  <si>
    <t>郭珠</t>
  </si>
  <si>
    <t>450221********0021</t>
  </si>
  <si>
    <t>华保盛物业服务（柳州）有限公司</t>
  </si>
  <si>
    <t>林子雄</t>
  </si>
  <si>
    <t>452231********0017</t>
  </si>
  <si>
    <t>广西梦悦文化传媒有限公司</t>
  </si>
  <si>
    <t>丁湘桂</t>
  </si>
  <si>
    <t>450202********0311</t>
  </si>
  <si>
    <t>颜长文</t>
  </si>
  <si>
    <t>450211********0817</t>
  </si>
  <si>
    <t>李爱兰</t>
  </si>
  <si>
    <t>450205********104X</t>
  </si>
  <si>
    <t>柳州市凤展服装有限责任公司</t>
  </si>
  <si>
    <t>蒙胜杏</t>
  </si>
  <si>
    <t>450821********214X</t>
  </si>
  <si>
    <t>广西晨禾城市环境服务有限公司</t>
  </si>
  <si>
    <t>欧琦</t>
  </si>
  <si>
    <t>450203********0326</t>
  </si>
  <si>
    <t>广西建柳工程咨询有限公司</t>
  </si>
  <si>
    <t>洪盛志</t>
  </si>
  <si>
    <t>450222********1117</t>
  </si>
  <si>
    <t>广西柳州桂柳建筑机械设备租赁有限公司</t>
  </si>
  <si>
    <t>肖立英</t>
  </si>
  <si>
    <t>450203********0028</t>
  </si>
  <si>
    <t>柳州市微机控制设备厂</t>
  </si>
  <si>
    <t>黄琼</t>
  </si>
  <si>
    <t>450205********0424</t>
  </si>
  <si>
    <t>柳州张飞餐饮有限公司</t>
  </si>
  <si>
    <t>黎松尧</t>
  </si>
  <si>
    <t>452225********0518</t>
  </si>
  <si>
    <t>李洁</t>
  </si>
  <si>
    <t>450205********0027</t>
  </si>
  <si>
    <t>周生生（中国）商业有限公司柳州城中万达广场分店</t>
  </si>
  <si>
    <t>覃国球</t>
  </si>
  <si>
    <t>450203********1015</t>
  </si>
  <si>
    <t>黄沐楠</t>
  </si>
  <si>
    <t>450211********0045</t>
  </si>
  <si>
    <t>广西中顺通信息科技有限公司</t>
  </si>
  <si>
    <t>陈宇玲</t>
  </si>
  <si>
    <t>452128********1520</t>
  </si>
  <si>
    <t>广西吴记万有食品有限公司</t>
  </si>
  <si>
    <t>韦晓静</t>
  </si>
  <si>
    <t>452702********4365</t>
  </si>
  <si>
    <t>广西诚泰地产代理有限公司</t>
  </si>
  <si>
    <t>苏小玲</t>
  </si>
  <si>
    <t>450702********0026</t>
  </si>
  <si>
    <t>广西众轩通信技术服务有限公司</t>
  </si>
  <si>
    <t>黄丹妮</t>
  </si>
  <si>
    <t>452225********4549</t>
  </si>
  <si>
    <t>柳州市华创汽车设计有限公司</t>
  </si>
  <si>
    <t>邝丽红</t>
  </si>
  <si>
    <t>440781********5060</t>
  </si>
  <si>
    <t>柳州市荣和房地产开发有限公司</t>
  </si>
  <si>
    <t>覃利春</t>
  </si>
  <si>
    <t>450221********1981</t>
  </si>
  <si>
    <t>广西柳州市佳用肉多多餐饮管理有限公司</t>
  </si>
  <si>
    <t>苏喜群</t>
  </si>
  <si>
    <t>452624********3321</t>
  </si>
  <si>
    <t>柳州市麦滋佳食品有限公司</t>
  </si>
  <si>
    <t>路莉莲</t>
  </si>
  <si>
    <t>452229********0626</t>
  </si>
  <si>
    <t>广西念岚砚健康管理服务有限公司</t>
  </si>
  <si>
    <t>刘碧铜</t>
  </si>
  <si>
    <t>430521********9215</t>
  </si>
  <si>
    <t>广西平畅商务信息咨询有限公司</t>
  </si>
  <si>
    <t>李雯</t>
  </si>
  <si>
    <t>450303********2020</t>
  </si>
  <si>
    <t>广西千城工程技术有限公司</t>
  </si>
  <si>
    <t>钟炜</t>
  </si>
  <si>
    <t>450403********1822</t>
  </si>
  <si>
    <t>广西声艺文化有限公司</t>
  </si>
  <si>
    <t>黄志穗</t>
  </si>
  <si>
    <t>452724********4044</t>
  </si>
  <si>
    <t>广西螺老爹食品科技有限责任公司</t>
  </si>
  <si>
    <t>王凌</t>
  </si>
  <si>
    <t>450205********0050</t>
  </si>
  <si>
    <t>柳州市龙建投资发展有限责任公司</t>
  </si>
  <si>
    <t>薛三海</t>
  </si>
  <si>
    <t>450211********1315</t>
  </si>
  <si>
    <t>广西鸿鑫消防工程有限公司</t>
  </si>
  <si>
    <t>麦超华</t>
  </si>
  <si>
    <t>450211********0816</t>
  </si>
  <si>
    <t>柳州富永贸易有限公司</t>
  </si>
  <si>
    <t>农小丽</t>
  </si>
  <si>
    <t>452133********0941</t>
  </si>
  <si>
    <t>柳州市康居物业服务有限责任公司</t>
  </si>
  <si>
    <t>覃柳丽</t>
  </si>
  <si>
    <t>450221********2945</t>
  </si>
  <si>
    <t>金瑶（广西）健康体检服务有限公司城中综合门诊部</t>
  </si>
  <si>
    <t>石悦</t>
  </si>
  <si>
    <t>452227********003X</t>
  </si>
  <si>
    <t>广西简易人力资源有限公司</t>
  </si>
  <si>
    <t>刘扬</t>
  </si>
  <si>
    <t>421121********0032</t>
  </si>
  <si>
    <t>柳州市中膳餐饮管理有限公司</t>
  </si>
  <si>
    <t>谭维坚</t>
  </si>
  <si>
    <t>450221********3912</t>
  </si>
  <si>
    <t>广西佳誉乾坤信息科技有限公司</t>
  </si>
  <si>
    <t>覃旭吉</t>
  </si>
  <si>
    <t>452225********0559</t>
  </si>
  <si>
    <t>深圳万乘联合投资有限公司柳州分公司</t>
  </si>
  <si>
    <t>陈博韬</t>
  </si>
  <si>
    <t>450204********0638</t>
  </si>
  <si>
    <t>中国电信股份有限公司柳州分公司</t>
  </si>
  <si>
    <t>曾迪艳</t>
  </si>
  <si>
    <t>450221********192X</t>
  </si>
  <si>
    <t>广西柳州市创新艺装饰工程有限公司</t>
  </si>
  <si>
    <t>唐晓倩</t>
  </si>
  <si>
    <t>452230********3528</t>
  </si>
  <si>
    <t>广西柳州市君翰信息科技有限公司</t>
  </si>
  <si>
    <t>钟其杏</t>
  </si>
  <si>
    <t>450521********4822</t>
  </si>
  <si>
    <t>柳州市瑞之翡珠宝首饰有限公司</t>
  </si>
  <si>
    <t>叶微微</t>
  </si>
  <si>
    <t>330382********7929</t>
  </si>
  <si>
    <t>柳州银行股份有限公司</t>
  </si>
  <si>
    <t>李欣婷</t>
  </si>
  <si>
    <t>450881********5063</t>
  </si>
  <si>
    <t>柳州市嗨放艺术培训有限公司</t>
  </si>
  <si>
    <t>郑敏</t>
  </si>
  <si>
    <t>450205********0723</t>
  </si>
  <si>
    <t>柳州市红裳服饰有限责任公司</t>
  </si>
  <si>
    <t>葛玲玲</t>
  </si>
  <si>
    <t>450211********0828</t>
  </si>
  <si>
    <t>柳州市新场餐饮有限公司</t>
  </si>
  <si>
    <t>邱思霖</t>
  </si>
  <si>
    <t>柳州市宝聚电子商务有限公司</t>
  </si>
  <si>
    <t>陈辉</t>
  </si>
  <si>
    <t>450205********106X</t>
  </si>
  <si>
    <t>柳州桂中燃气有限公司</t>
  </si>
  <si>
    <t>卢艳萍</t>
  </si>
  <si>
    <t>452226********332X</t>
  </si>
  <si>
    <t>福建麦斯特管理咨询有限公司柳州分公司</t>
  </si>
  <si>
    <t>冯丽</t>
  </si>
  <si>
    <t>450205********1049</t>
  </si>
  <si>
    <t>柳州时光町摄影有限公司</t>
  </si>
  <si>
    <t>陈美霞</t>
  </si>
  <si>
    <t>450205********1085</t>
  </si>
  <si>
    <t>柳州市卡丽尔建筑装饰工程有限公司</t>
  </si>
  <si>
    <t>李灵支</t>
  </si>
  <si>
    <t>450503********1228</t>
  </si>
  <si>
    <t>潘海秋</t>
  </si>
  <si>
    <t>452229********3047</t>
  </si>
  <si>
    <t>潘春梅</t>
  </si>
  <si>
    <t>452224********5024</t>
  </si>
  <si>
    <t>吴逸尘</t>
  </si>
  <si>
    <t>450202********0616</t>
  </si>
  <si>
    <t>韦海岩</t>
  </si>
  <si>
    <t>450205********1071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</si>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</sst>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[DBNum2][$-804]General"/>
    <numFmt numFmtId="179" formatCode="0.00_);[Red]\(0.00\)"/>
    <numFmt numFmtId="180" formatCode="#,##0.00_);[Red]\(#,##0.00\)"/>
  </numFmts>
  <fonts count="29">
    <font>
      <sz val="11"/>
      <color rgb="FF000000"/>
      <name val="宋体"/>
      <charset val="134"/>
    </font>
    <font>
      <sz val="14"/>
      <color rgb="FF000000"/>
      <name val="CESI黑体-GB2312"/>
      <charset val="134"/>
    </font>
    <font>
      <sz val="22"/>
      <color rgb="FF000000"/>
      <name val="方正小标宋_GBK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sz val="11"/>
      <name val="CESI宋体-GB18030"/>
      <charset val="134"/>
    </font>
    <font>
      <sz val="10"/>
      <name val="宋体"/>
      <charset val="134"/>
    </font>
    <font>
      <sz val="11"/>
      <color rgb="FF000000"/>
      <name val="CESI宋体-GB18030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8" fillId="0" borderId="0" applyFont="0" applyFill="0" applyBorder="0" applyAlignment="0" applyProtection="0"/>
    <xf numFmtId="178" fontId="0" fillId="0" borderId="0"/>
    <xf numFmtId="0" fontId="0" fillId="0" borderId="0">
      <alignment vertical="center"/>
    </xf>
    <xf numFmtId="0" fontId="0" fillId="0" borderId="0">
      <alignment vertical="center"/>
    </xf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0" fillId="0" borderId="0">
      <alignment vertical="center"/>
    </xf>
    <xf numFmtId="9" fontId="28" fillId="0" borderId="0" applyFont="0" applyFill="0" applyBorder="0" applyAlignment="0" applyProtection="0"/>
    <xf numFmtId="0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17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180" fontId="5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" xfId="56"/>
    <cellStyle name="Comma [0]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topLeftCell="A2" workbookViewId="0">
      <selection activeCell="G4" sqref="G4"/>
    </sheetView>
  </sheetViews>
  <sheetFormatPr defaultColWidth="9" defaultRowHeight="14.25" outlineLevelCol="6"/>
  <cols>
    <col min="1" max="1" width="6.875" style="1" customWidth="1"/>
    <col min="2" max="2" width="9" style="1"/>
    <col min="3" max="3" width="22.875" style="1" customWidth="1"/>
    <col min="4" max="4" width="22.125" style="1" customWidth="1"/>
    <col min="5" max="5" width="48" style="2" customWidth="1"/>
    <col min="6" max="6" width="17.375" style="3" customWidth="1"/>
    <col min="7" max="8" width="9" style="1"/>
    <col min="9" max="9" width="9.375" style="1" customWidth="1"/>
    <col min="10" max="16384" width="9" style="1"/>
  </cols>
  <sheetData>
    <row r="1" s="1" customFormat="1" ht="17" customHeight="1" spans="1:7">
      <c r="A1" s="4" t="s">
        <v>0</v>
      </c>
      <c r="B1" s="4"/>
      <c r="C1" s="4"/>
      <c r="D1" s="4"/>
      <c r="E1" s="5"/>
      <c r="F1" s="4"/>
    </row>
    <row r="2" s="1" customFormat="1" ht="57" customHeight="1" spans="1:7">
      <c r="A2" s="6" t="s">
        <v>1</v>
      </c>
      <c r="B2" s="6"/>
      <c r="C2" s="6"/>
      <c r="D2" s="6"/>
      <c r="E2" s="6"/>
      <c r="F2" s="6"/>
      <c r="G2" s="7"/>
    </row>
    <row r="3" s="1" customFormat="1" ht="22" customHeight="1" spans="1:7">
      <c r="A3" s="8" t="s">
        <v>2</v>
      </c>
      <c r="B3" s="8"/>
      <c r="C3" s="8"/>
      <c r="D3" s="8"/>
      <c r="E3" s="8"/>
      <c r="F3" s="8"/>
    </row>
    <row r="4" s="1" customFormat="1" ht="29" customHeight="1" spans="1:7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9" t="s">
        <v>8</v>
      </c>
    </row>
    <row r="5" s="1" customFormat="1" ht="19" customHeight="1" spans="1:7">
      <c r="A5" s="9">
        <f t="shared" ref="A5:A68" si="0">ROW()-4</f>
        <v>1</v>
      </c>
      <c r="B5" s="9" t="s">
        <v>9</v>
      </c>
      <c r="C5" s="9" t="s">
        <v>10</v>
      </c>
      <c r="D5" s="9" t="s">
        <v>11</v>
      </c>
      <c r="E5" s="10" t="s">
        <v>12</v>
      </c>
      <c r="F5" s="11">
        <v>1087.23</v>
      </c>
    </row>
    <row r="6" s="1" customFormat="1" ht="19" customHeight="1" spans="1:7">
      <c r="A6" s="9">
        <f t="shared" si="0"/>
        <v>2</v>
      </c>
      <c r="B6" s="9" t="s">
        <v>13</v>
      </c>
      <c r="C6" s="9" t="s">
        <v>14</v>
      </c>
      <c r="D6" s="9" t="s">
        <v>11</v>
      </c>
      <c r="E6" s="10" t="s">
        <v>15</v>
      </c>
      <c r="F6" s="11">
        <v>319.17</v>
      </c>
    </row>
    <row r="7" s="1" customFormat="1" ht="19" customHeight="1" spans="1:7">
      <c r="A7" s="9">
        <f t="shared" si="0"/>
        <v>3</v>
      </c>
      <c r="B7" s="9" t="s">
        <v>16</v>
      </c>
      <c r="C7" s="9" t="s">
        <v>17</v>
      </c>
      <c r="D7" s="9" t="s">
        <v>11</v>
      </c>
      <c r="E7" s="10" t="s">
        <v>18</v>
      </c>
      <c r="F7" s="11">
        <v>1300.26</v>
      </c>
    </row>
    <row r="8" s="1" customFormat="1" ht="19" customHeight="1" spans="1:7">
      <c r="A8" s="9">
        <f t="shared" si="0"/>
        <v>4</v>
      </c>
      <c r="B8" s="9" t="s">
        <v>19</v>
      </c>
      <c r="C8" s="9" t="s">
        <v>20</v>
      </c>
      <c r="D8" s="9" t="s">
        <v>11</v>
      </c>
      <c r="E8" s="12" t="s">
        <v>21</v>
      </c>
      <c r="F8" s="11">
        <v>319.17</v>
      </c>
    </row>
    <row r="9" s="1" customFormat="1" ht="19" customHeight="1" spans="1:7">
      <c r="A9" s="9">
        <f t="shared" si="0"/>
        <v>5</v>
      </c>
      <c r="B9" s="9" t="s">
        <v>22</v>
      </c>
      <c r="C9" s="9" t="s">
        <v>23</v>
      </c>
      <c r="D9" s="9" t="s">
        <v>11</v>
      </c>
      <c r="E9" s="10" t="s">
        <v>24</v>
      </c>
      <c r="F9" s="11">
        <v>744.73</v>
      </c>
    </row>
    <row r="10" s="1" customFormat="1" ht="19" customHeight="1" spans="1:7">
      <c r="A10" s="9">
        <f t="shared" si="0"/>
        <v>6</v>
      </c>
      <c r="B10" s="9" t="s">
        <v>25</v>
      </c>
      <c r="C10" s="9" t="s">
        <v>26</v>
      </c>
      <c r="D10" s="9" t="s">
        <v>11</v>
      </c>
      <c r="E10" s="10" t="s">
        <v>12</v>
      </c>
      <c r="F10" s="11">
        <v>1087.23</v>
      </c>
    </row>
    <row r="11" s="1" customFormat="1" ht="19" customHeight="1" spans="1:7">
      <c r="A11" s="9">
        <f t="shared" si="0"/>
        <v>7</v>
      </c>
      <c r="B11" s="9" t="s">
        <v>27</v>
      </c>
      <c r="C11" s="9" t="s">
        <v>28</v>
      </c>
      <c r="D11" s="9" t="s">
        <v>11</v>
      </c>
      <c r="E11" s="10" t="s">
        <v>29</v>
      </c>
      <c r="F11" s="11">
        <v>1126.37</v>
      </c>
    </row>
    <row r="12" s="1" customFormat="1" ht="19" customHeight="1" spans="1:7">
      <c r="A12" s="9">
        <f t="shared" si="0"/>
        <v>8</v>
      </c>
      <c r="B12" s="9" t="s">
        <v>30</v>
      </c>
      <c r="C12" s="9" t="s">
        <v>31</v>
      </c>
      <c r="D12" s="9" t="s">
        <v>11</v>
      </c>
      <c r="E12" s="10" t="s">
        <v>32</v>
      </c>
      <c r="F12" s="11">
        <v>314.85</v>
      </c>
    </row>
    <row r="13" s="1" customFormat="1" ht="19" customHeight="1" spans="1:7">
      <c r="A13" s="9">
        <f t="shared" si="0"/>
        <v>9</v>
      </c>
      <c r="B13" s="9" t="s">
        <v>33</v>
      </c>
      <c r="C13" s="9" t="s">
        <v>34</v>
      </c>
      <c r="D13" s="9" t="s">
        <v>11</v>
      </c>
      <c r="E13" s="10" t="s">
        <v>35</v>
      </c>
      <c r="F13" s="11">
        <v>302.44</v>
      </c>
    </row>
    <row r="14" s="1" customFormat="1" ht="19" customHeight="1" spans="1:7">
      <c r="A14" s="9">
        <f t="shared" si="0"/>
        <v>10</v>
      </c>
      <c r="B14" s="9" t="s">
        <v>36</v>
      </c>
      <c r="C14" s="9" t="s">
        <v>37</v>
      </c>
      <c r="D14" s="9" t="s">
        <v>11</v>
      </c>
      <c r="E14" s="10" t="s">
        <v>38</v>
      </c>
      <c r="F14" s="11">
        <v>1304.73</v>
      </c>
    </row>
    <row r="15" s="1" customFormat="1" ht="19" customHeight="1" spans="1:7">
      <c r="A15" s="9">
        <f t="shared" si="0"/>
        <v>11</v>
      </c>
      <c r="B15" s="9" t="s">
        <v>39</v>
      </c>
      <c r="C15" s="9" t="s">
        <v>40</v>
      </c>
      <c r="D15" s="9" t="s">
        <v>11</v>
      </c>
      <c r="E15" s="10" t="s">
        <v>41</v>
      </c>
      <c r="F15" s="11">
        <v>851.12</v>
      </c>
    </row>
    <row r="16" s="1" customFormat="1" ht="19" customHeight="1" spans="1:7">
      <c r="A16" s="9">
        <f t="shared" si="0"/>
        <v>12</v>
      </c>
      <c r="B16" s="9" t="s">
        <v>42</v>
      </c>
      <c r="C16" s="9" t="s">
        <v>43</v>
      </c>
      <c r="D16" s="9" t="s">
        <v>11</v>
      </c>
      <c r="E16" s="10" t="s">
        <v>44</v>
      </c>
      <c r="F16" s="11">
        <v>1284.12</v>
      </c>
    </row>
    <row r="17" s="1" customFormat="1" ht="19" customHeight="1" spans="1:6">
      <c r="A17" s="9">
        <f t="shared" si="0"/>
        <v>13</v>
      </c>
      <c r="B17" s="9" t="s">
        <v>45</v>
      </c>
      <c r="C17" s="9" t="s">
        <v>46</v>
      </c>
      <c r="D17" s="9" t="s">
        <v>11</v>
      </c>
      <c r="E17" s="10" t="s">
        <v>47</v>
      </c>
      <c r="F17" s="11">
        <v>1304.76</v>
      </c>
    </row>
    <row r="18" s="1" customFormat="1" ht="19" customHeight="1" spans="1:6">
      <c r="A18" s="9">
        <f t="shared" si="0"/>
        <v>14</v>
      </c>
      <c r="B18" s="9" t="s">
        <v>48</v>
      </c>
      <c r="C18" s="9" t="s">
        <v>49</v>
      </c>
      <c r="D18" s="9" t="s">
        <v>11</v>
      </c>
      <c r="E18" s="10" t="s">
        <v>50</v>
      </c>
      <c r="F18" s="11">
        <v>1304.73</v>
      </c>
    </row>
    <row r="19" s="1" customFormat="1" ht="19" customHeight="1" spans="1:6">
      <c r="A19" s="9">
        <f t="shared" si="0"/>
        <v>15</v>
      </c>
      <c r="B19" s="9" t="s">
        <v>51</v>
      </c>
      <c r="C19" s="9" t="s">
        <v>52</v>
      </c>
      <c r="D19" s="9" t="s">
        <v>11</v>
      </c>
      <c r="E19" s="10" t="s">
        <v>50</v>
      </c>
      <c r="F19" s="11">
        <v>108.75</v>
      </c>
    </row>
    <row r="20" s="1" customFormat="1" ht="19" customHeight="1" spans="1:6">
      <c r="A20" s="9">
        <f t="shared" si="0"/>
        <v>16</v>
      </c>
      <c r="B20" s="9" t="s">
        <v>53</v>
      </c>
      <c r="C20" s="9" t="s">
        <v>54</v>
      </c>
      <c r="D20" s="9" t="s">
        <v>11</v>
      </c>
      <c r="E20" s="10" t="s">
        <v>50</v>
      </c>
      <c r="F20" s="11">
        <v>1304.73</v>
      </c>
    </row>
    <row r="21" s="1" customFormat="1" ht="19" customHeight="1" spans="1:6">
      <c r="A21" s="9">
        <f t="shared" si="0"/>
        <v>17</v>
      </c>
      <c r="B21" s="9" t="s">
        <v>55</v>
      </c>
      <c r="C21" s="9" t="s">
        <v>56</v>
      </c>
      <c r="D21" s="9" t="s">
        <v>11</v>
      </c>
      <c r="E21" s="10" t="s">
        <v>50</v>
      </c>
      <c r="F21" s="11">
        <v>1023.6</v>
      </c>
    </row>
    <row r="22" s="1" customFormat="1" ht="19" customHeight="1" spans="1:6">
      <c r="A22" s="9">
        <f t="shared" si="0"/>
        <v>18</v>
      </c>
      <c r="B22" s="9" t="s">
        <v>57</v>
      </c>
      <c r="C22" s="9" t="s">
        <v>58</v>
      </c>
      <c r="D22" s="9" t="s">
        <v>11</v>
      </c>
      <c r="E22" s="10" t="s">
        <v>50</v>
      </c>
      <c r="F22" s="11">
        <v>1304.73</v>
      </c>
    </row>
    <row r="23" s="1" customFormat="1" ht="19" customHeight="1" spans="1:6">
      <c r="A23" s="9">
        <f t="shared" si="0"/>
        <v>19</v>
      </c>
      <c r="B23" s="9" t="s">
        <v>59</v>
      </c>
      <c r="C23" s="9" t="s">
        <v>60</v>
      </c>
      <c r="D23" s="9" t="s">
        <v>11</v>
      </c>
      <c r="E23" s="10" t="s">
        <v>50</v>
      </c>
      <c r="F23" s="11">
        <v>1087.38</v>
      </c>
    </row>
    <row r="24" s="1" customFormat="1" ht="19" customHeight="1" spans="1:6">
      <c r="A24" s="9">
        <f t="shared" si="0"/>
        <v>20</v>
      </c>
      <c r="B24" s="9" t="s">
        <v>61</v>
      </c>
      <c r="C24" s="9" t="s">
        <v>62</v>
      </c>
      <c r="D24" s="9" t="s">
        <v>11</v>
      </c>
      <c r="E24" s="10" t="s">
        <v>50</v>
      </c>
      <c r="F24" s="11">
        <v>1304.73</v>
      </c>
    </row>
    <row r="25" s="1" customFormat="1" ht="19" customHeight="1" spans="1:6">
      <c r="A25" s="9">
        <f t="shared" si="0"/>
        <v>21</v>
      </c>
      <c r="B25" s="9" t="s">
        <v>63</v>
      </c>
      <c r="C25" s="9" t="s">
        <v>64</v>
      </c>
      <c r="D25" s="9" t="s">
        <v>11</v>
      </c>
      <c r="E25" s="10" t="s">
        <v>50</v>
      </c>
      <c r="F25" s="11">
        <v>1304.73</v>
      </c>
    </row>
    <row r="26" s="1" customFormat="1" ht="19" customHeight="1" spans="1:6">
      <c r="A26" s="9">
        <f t="shared" si="0"/>
        <v>22</v>
      </c>
      <c r="B26" s="9" t="s">
        <v>65</v>
      </c>
      <c r="C26" s="9" t="s">
        <v>66</v>
      </c>
      <c r="D26" s="9" t="s">
        <v>11</v>
      </c>
      <c r="E26" s="10" t="s">
        <v>50</v>
      </c>
      <c r="F26" s="11">
        <v>869.85</v>
      </c>
    </row>
    <row r="27" s="1" customFormat="1" ht="19" customHeight="1" spans="1:6">
      <c r="A27" s="9">
        <f t="shared" si="0"/>
        <v>23</v>
      </c>
      <c r="B27" s="9" t="s">
        <v>67</v>
      </c>
      <c r="C27" s="9" t="s">
        <v>68</v>
      </c>
      <c r="D27" s="9" t="s">
        <v>11</v>
      </c>
      <c r="E27" s="10" t="s">
        <v>50</v>
      </c>
      <c r="F27" s="11">
        <v>1304.73</v>
      </c>
    </row>
    <row r="28" s="1" customFormat="1" ht="19" customHeight="1" spans="1:6">
      <c r="A28" s="9">
        <f t="shared" si="0"/>
        <v>24</v>
      </c>
      <c r="B28" s="9" t="s">
        <v>69</v>
      </c>
      <c r="C28" s="9" t="s">
        <v>70</v>
      </c>
      <c r="D28" s="9" t="s">
        <v>11</v>
      </c>
      <c r="E28" s="10" t="s">
        <v>50</v>
      </c>
      <c r="F28" s="11">
        <v>1304.73</v>
      </c>
    </row>
    <row r="29" s="1" customFormat="1" ht="19" customHeight="1" spans="1:6">
      <c r="A29" s="9">
        <f t="shared" si="0"/>
        <v>25</v>
      </c>
      <c r="B29" s="9" t="s">
        <v>71</v>
      </c>
      <c r="C29" s="9" t="s">
        <v>72</v>
      </c>
      <c r="D29" s="9" t="s">
        <v>11</v>
      </c>
      <c r="E29" s="10" t="s">
        <v>73</v>
      </c>
      <c r="F29" s="11">
        <v>1304.73</v>
      </c>
    </row>
    <row r="30" s="1" customFormat="1" ht="19" customHeight="1" spans="1:6">
      <c r="A30" s="9">
        <f t="shared" si="0"/>
        <v>26</v>
      </c>
      <c r="B30" s="9" t="s">
        <v>74</v>
      </c>
      <c r="C30" s="9" t="s">
        <v>75</v>
      </c>
      <c r="D30" s="9" t="s">
        <v>11</v>
      </c>
      <c r="E30" s="10" t="s">
        <v>76</v>
      </c>
      <c r="F30" s="11">
        <v>862.25</v>
      </c>
    </row>
    <row r="31" s="1" customFormat="1" ht="19" customHeight="1" spans="1:6">
      <c r="A31" s="9">
        <f t="shared" si="0"/>
        <v>27</v>
      </c>
      <c r="B31" s="9" t="s">
        <v>77</v>
      </c>
      <c r="C31" s="9" t="s">
        <v>78</v>
      </c>
      <c r="D31" s="9" t="s">
        <v>11</v>
      </c>
      <c r="E31" s="10" t="s">
        <v>79</v>
      </c>
      <c r="F31" s="11">
        <v>1300.26</v>
      </c>
    </row>
    <row r="32" s="1" customFormat="1" ht="19" customHeight="1" spans="1:6">
      <c r="A32" s="9">
        <f t="shared" si="0"/>
        <v>28</v>
      </c>
      <c r="B32" s="9" t="s">
        <v>80</v>
      </c>
      <c r="C32" s="9" t="s">
        <v>81</v>
      </c>
      <c r="D32" s="9" t="s">
        <v>11</v>
      </c>
      <c r="E32" s="10" t="s">
        <v>82</v>
      </c>
      <c r="F32" s="11">
        <v>1304.73</v>
      </c>
    </row>
    <row r="33" s="1" customFormat="1" ht="19" customHeight="1" spans="1:6">
      <c r="A33" s="9">
        <f t="shared" si="0"/>
        <v>29</v>
      </c>
      <c r="B33" s="9" t="s">
        <v>83</v>
      </c>
      <c r="C33" s="9" t="s">
        <v>84</v>
      </c>
      <c r="D33" s="9" t="s">
        <v>11</v>
      </c>
      <c r="E33" s="10" t="s">
        <v>85</v>
      </c>
      <c r="F33" s="11">
        <v>1304.73</v>
      </c>
    </row>
    <row r="34" s="1" customFormat="1" ht="19" customHeight="1" spans="1:6">
      <c r="A34" s="9">
        <f t="shared" si="0"/>
        <v>30</v>
      </c>
      <c r="B34" s="9" t="s">
        <v>86</v>
      </c>
      <c r="C34" s="9" t="s">
        <v>87</v>
      </c>
      <c r="D34" s="9" t="s">
        <v>11</v>
      </c>
      <c r="E34" s="10" t="s">
        <v>88</v>
      </c>
      <c r="F34" s="11">
        <v>215.95</v>
      </c>
    </row>
    <row r="35" s="1" customFormat="1" ht="19" customHeight="1" spans="1:6">
      <c r="A35" s="9">
        <f t="shared" si="0"/>
        <v>31</v>
      </c>
      <c r="B35" s="9" t="s">
        <v>89</v>
      </c>
      <c r="C35" s="9" t="s">
        <v>90</v>
      </c>
      <c r="D35" s="9" t="s">
        <v>11</v>
      </c>
      <c r="E35" s="10" t="s">
        <v>91</v>
      </c>
      <c r="F35" s="11">
        <v>1188.5</v>
      </c>
    </row>
    <row r="36" s="1" customFormat="1" ht="19" customHeight="1" spans="1:6">
      <c r="A36" s="9">
        <f t="shared" si="0"/>
        <v>32</v>
      </c>
      <c r="B36" s="9" t="s">
        <v>92</v>
      </c>
      <c r="C36" s="9" t="s">
        <v>93</v>
      </c>
      <c r="D36" s="9" t="s">
        <v>11</v>
      </c>
      <c r="E36" s="10" t="s">
        <v>94</v>
      </c>
      <c r="F36" s="11">
        <v>1304.73</v>
      </c>
    </row>
    <row r="37" s="1" customFormat="1" ht="19" customHeight="1" spans="1:6">
      <c r="A37" s="9">
        <f t="shared" si="0"/>
        <v>33</v>
      </c>
      <c r="B37" s="9" t="s">
        <v>95</v>
      </c>
      <c r="C37" s="9" t="s">
        <v>96</v>
      </c>
      <c r="D37" s="9" t="s">
        <v>11</v>
      </c>
      <c r="E37" s="10" t="s">
        <v>73</v>
      </c>
      <c r="F37" s="11">
        <v>1304.73</v>
      </c>
    </row>
    <row r="38" s="1" customFormat="1" ht="19" customHeight="1" spans="1:6">
      <c r="A38" s="9">
        <f t="shared" si="0"/>
        <v>34</v>
      </c>
      <c r="B38" s="9" t="s">
        <v>97</v>
      </c>
      <c r="C38" s="9" t="s">
        <v>98</v>
      </c>
      <c r="D38" s="9" t="s">
        <v>11</v>
      </c>
      <c r="E38" s="10" t="s">
        <v>73</v>
      </c>
      <c r="F38" s="11">
        <v>1304.73</v>
      </c>
    </row>
    <row r="39" s="1" customFormat="1" ht="19" customHeight="1" spans="1:6">
      <c r="A39" s="9">
        <f t="shared" si="0"/>
        <v>35</v>
      </c>
      <c r="B39" s="9" t="s">
        <v>99</v>
      </c>
      <c r="C39" s="9" t="s">
        <v>100</v>
      </c>
      <c r="D39" s="9" t="s">
        <v>11</v>
      </c>
      <c r="E39" s="10" t="s">
        <v>101</v>
      </c>
      <c r="F39" s="11">
        <v>1258.71</v>
      </c>
    </row>
    <row r="40" s="1" customFormat="1" ht="19" customHeight="1" spans="1:6">
      <c r="A40" s="9">
        <f t="shared" si="0"/>
        <v>36</v>
      </c>
      <c r="B40" s="9" t="s">
        <v>102</v>
      </c>
      <c r="C40" s="9" t="s">
        <v>103</v>
      </c>
      <c r="D40" s="9" t="s">
        <v>11</v>
      </c>
      <c r="E40" s="10" t="s">
        <v>104</v>
      </c>
      <c r="F40" s="11">
        <v>1304.82</v>
      </c>
    </row>
    <row r="41" s="1" customFormat="1" ht="19" customHeight="1" spans="1:6">
      <c r="A41" s="9">
        <f t="shared" si="0"/>
        <v>37</v>
      </c>
      <c r="B41" s="9" t="s">
        <v>105</v>
      </c>
      <c r="C41" s="9" t="s">
        <v>106</v>
      </c>
      <c r="D41" s="9" t="s">
        <v>11</v>
      </c>
      <c r="E41" s="10" t="s">
        <v>107</v>
      </c>
      <c r="F41" s="11">
        <v>941.24</v>
      </c>
    </row>
    <row r="42" s="1" customFormat="1" ht="19" customHeight="1" spans="1:6">
      <c r="A42" s="9">
        <f t="shared" si="0"/>
        <v>38</v>
      </c>
      <c r="B42" s="9" t="s">
        <v>108</v>
      </c>
      <c r="C42" s="9" t="s">
        <v>109</v>
      </c>
      <c r="D42" s="9" t="s">
        <v>11</v>
      </c>
      <c r="E42" s="10" t="s">
        <v>110</v>
      </c>
      <c r="F42" s="11">
        <v>264.08</v>
      </c>
    </row>
    <row r="43" s="1" customFormat="1" ht="19" customHeight="1" spans="1:6">
      <c r="A43" s="9">
        <f t="shared" si="0"/>
        <v>39</v>
      </c>
      <c r="B43" s="9" t="s">
        <v>111</v>
      </c>
      <c r="C43" s="9" t="s">
        <v>112</v>
      </c>
      <c r="D43" s="9" t="s">
        <v>11</v>
      </c>
      <c r="E43" s="10" t="s">
        <v>113</v>
      </c>
      <c r="F43" s="11">
        <v>687.02</v>
      </c>
    </row>
    <row r="44" s="1" customFormat="1" ht="19" customHeight="1" spans="1:6">
      <c r="A44" s="9">
        <f t="shared" si="0"/>
        <v>40</v>
      </c>
      <c r="B44" s="9" t="s">
        <v>114</v>
      </c>
      <c r="C44" s="9" t="s">
        <v>115</v>
      </c>
      <c r="D44" s="9" t="s">
        <v>11</v>
      </c>
      <c r="E44" s="10" t="s">
        <v>116</v>
      </c>
      <c r="F44" s="11">
        <v>1304.73</v>
      </c>
    </row>
    <row r="45" s="1" customFormat="1" ht="19" customHeight="1" spans="1:6">
      <c r="A45" s="9">
        <f t="shared" si="0"/>
        <v>41</v>
      </c>
      <c r="B45" s="9" t="s">
        <v>117</v>
      </c>
      <c r="C45" s="9" t="s">
        <v>118</v>
      </c>
      <c r="D45" s="9" t="s">
        <v>11</v>
      </c>
      <c r="E45" s="10" t="s">
        <v>116</v>
      </c>
      <c r="F45" s="11">
        <v>1056.3</v>
      </c>
    </row>
    <row r="46" s="1" customFormat="1" ht="19" customHeight="1" spans="1:6">
      <c r="A46" s="9">
        <f t="shared" si="0"/>
        <v>42</v>
      </c>
      <c r="B46" s="9" t="s">
        <v>119</v>
      </c>
      <c r="C46" s="9" t="s">
        <v>120</v>
      </c>
      <c r="D46" s="9" t="s">
        <v>11</v>
      </c>
      <c r="E46" s="10" t="s">
        <v>121</v>
      </c>
      <c r="F46" s="11">
        <v>2126.88</v>
      </c>
    </row>
    <row r="47" s="1" customFormat="1" ht="19" customHeight="1" spans="1:6">
      <c r="A47" s="9">
        <f t="shared" si="0"/>
        <v>43</v>
      </c>
      <c r="B47" s="9" t="s">
        <v>122</v>
      </c>
      <c r="C47" s="9" t="s">
        <v>123</v>
      </c>
      <c r="D47" s="9" t="s">
        <v>11</v>
      </c>
      <c r="E47" s="10" t="s">
        <v>73</v>
      </c>
      <c r="F47" s="11">
        <v>1304.73</v>
      </c>
    </row>
    <row r="48" s="1" customFormat="1" ht="19" customHeight="1" spans="1:6">
      <c r="A48" s="9">
        <f t="shared" si="0"/>
        <v>44</v>
      </c>
      <c r="B48" s="9" t="s">
        <v>124</v>
      </c>
      <c r="C48" s="9" t="s">
        <v>125</v>
      </c>
      <c r="D48" s="9" t="s">
        <v>11</v>
      </c>
      <c r="E48" s="10" t="s">
        <v>126</v>
      </c>
      <c r="F48" s="11">
        <v>321.6</v>
      </c>
    </row>
    <row r="49" s="1" customFormat="1" ht="19" customHeight="1" spans="1:6">
      <c r="A49" s="9">
        <f t="shared" si="0"/>
        <v>45</v>
      </c>
      <c r="B49" s="9" t="s">
        <v>127</v>
      </c>
      <c r="C49" s="9" t="s">
        <v>128</v>
      </c>
      <c r="D49" s="9" t="s">
        <v>11</v>
      </c>
      <c r="E49" s="10" t="s">
        <v>129</v>
      </c>
      <c r="F49" s="11">
        <v>543.75</v>
      </c>
    </row>
    <row r="50" s="1" customFormat="1" ht="19" customHeight="1" spans="1:6">
      <c r="A50" s="9">
        <f t="shared" si="0"/>
        <v>46</v>
      </c>
      <c r="B50" s="9" t="s">
        <v>130</v>
      </c>
      <c r="C50" s="9" t="s">
        <v>131</v>
      </c>
      <c r="D50" s="9" t="s">
        <v>11</v>
      </c>
      <c r="E50" s="10" t="s">
        <v>132</v>
      </c>
      <c r="F50" s="11">
        <v>1304.73</v>
      </c>
    </row>
    <row r="51" s="1" customFormat="1" ht="19" customHeight="1" spans="1:6">
      <c r="A51" s="9">
        <f t="shared" si="0"/>
        <v>47</v>
      </c>
      <c r="B51" s="9" t="s">
        <v>133</v>
      </c>
      <c r="C51" s="9" t="s">
        <v>134</v>
      </c>
      <c r="D51" s="9" t="s">
        <v>11</v>
      </c>
      <c r="E51" s="10" t="s">
        <v>135</v>
      </c>
      <c r="F51" s="11">
        <v>862.25</v>
      </c>
    </row>
    <row r="52" s="1" customFormat="1" ht="19" customHeight="1" spans="1:6">
      <c r="A52" s="9">
        <f t="shared" si="0"/>
        <v>48</v>
      </c>
      <c r="B52" s="9" t="s">
        <v>136</v>
      </c>
      <c r="C52" s="9" t="s">
        <v>137</v>
      </c>
      <c r="D52" s="9" t="s">
        <v>11</v>
      </c>
      <c r="E52" s="10" t="s">
        <v>138</v>
      </c>
      <c r="F52" s="11">
        <v>644.75</v>
      </c>
    </row>
    <row r="53" s="1" customFormat="1" ht="19" customHeight="1" spans="1:6">
      <c r="A53" s="9">
        <f t="shared" si="0"/>
        <v>49</v>
      </c>
      <c r="B53" s="9" t="s">
        <v>139</v>
      </c>
      <c r="C53" s="9" t="s">
        <v>140</v>
      </c>
      <c r="D53" s="9" t="s">
        <v>11</v>
      </c>
      <c r="E53" s="10" t="s">
        <v>141</v>
      </c>
      <c r="F53" s="11">
        <v>531.95</v>
      </c>
    </row>
    <row r="54" s="1" customFormat="1" ht="19" customHeight="1" spans="1:6">
      <c r="A54" s="9">
        <f t="shared" si="0"/>
        <v>50</v>
      </c>
      <c r="B54" s="9" t="s">
        <v>142</v>
      </c>
      <c r="C54" s="9" t="s">
        <v>143</v>
      </c>
      <c r="D54" s="9" t="s">
        <v>11</v>
      </c>
      <c r="E54" s="10" t="s">
        <v>144</v>
      </c>
      <c r="F54" s="11">
        <v>1304.73</v>
      </c>
    </row>
    <row r="55" s="1" customFormat="1" ht="19" customHeight="1" spans="1:6">
      <c r="A55" s="9">
        <f t="shared" si="0"/>
        <v>51</v>
      </c>
      <c r="B55" s="9" t="s">
        <v>145</v>
      </c>
      <c r="C55" s="9" t="s">
        <v>146</v>
      </c>
      <c r="D55" s="9" t="s">
        <v>11</v>
      </c>
      <c r="E55" s="10" t="s">
        <v>147</v>
      </c>
      <c r="F55" s="11">
        <v>1297.25</v>
      </c>
    </row>
    <row r="56" s="1" customFormat="1" ht="19" customHeight="1" spans="1:6">
      <c r="A56" s="9">
        <f t="shared" si="0"/>
        <v>52</v>
      </c>
      <c r="B56" s="9" t="s">
        <v>148</v>
      </c>
      <c r="C56" s="9" t="s">
        <v>149</v>
      </c>
      <c r="D56" s="9" t="s">
        <v>11</v>
      </c>
      <c r="E56" s="10" t="s">
        <v>150</v>
      </c>
      <c r="F56" s="11">
        <v>88.04</v>
      </c>
    </row>
    <row r="57" s="1" customFormat="1" ht="19" customHeight="1" spans="1:6">
      <c r="A57" s="9">
        <f t="shared" si="0"/>
        <v>53</v>
      </c>
      <c r="B57" s="9" t="s">
        <v>151</v>
      </c>
      <c r="C57" s="9" t="s">
        <v>152</v>
      </c>
      <c r="D57" s="9" t="s">
        <v>11</v>
      </c>
      <c r="E57" s="10" t="s">
        <v>153</v>
      </c>
      <c r="F57" s="11">
        <v>862.25</v>
      </c>
    </row>
    <row r="58" s="1" customFormat="1" ht="19" customHeight="1" spans="1:6">
      <c r="A58" s="9">
        <f t="shared" si="0"/>
        <v>54</v>
      </c>
      <c r="B58" s="9" t="s">
        <v>154</v>
      </c>
      <c r="C58" s="9" t="s">
        <v>155</v>
      </c>
      <c r="D58" s="9" t="s">
        <v>11</v>
      </c>
      <c r="E58" s="10" t="s">
        <v>156</v>
      </c>
      <c r="F58" s="11">
        <v>862.25</v>
      </c>
    </row>
    <row r="59" s="1" customFormat="1" ht="19" customHeight="1" spans="1:6">
      <c r="A59" s="9">
        <f t="shared" si="0"/>
        <v>55</v>
      </c>
      <c r="B59" s="9" t="s">
        <v>157</v>
      </c>
      <c r="C59" s="9" t="s">
        <v>158</v>
      </c>
      <c r="D59" s="9" t="s">
        <v>11</v>
      </c>
      <c r="E59" s="10" t="s">
        <v>159</v>
      </c>
      <c r="F59" s="11">
        <v>862.25</v>
      </c>
    </row>
    <row r="60" s="1" customFormat="1" ht="19" customHeight="1" spans="1:6">
      <c r="A60" s="9">
        <f t="shared" si="0"/>
        <v>56</v>
      </c>
      <c r="B60" s="9" t="s">
        <v>160</v>
      </c>
      <c r="C60" s="9" t="s">
        <v>161</v>
      </c>
      <c r="D60" s="9" t="s">
        <v>11</v>
      </c>
      <c r="E60" s="10" t="s">
        <v>162</v>
      </c>
      <c r="F60" s="11">
        <v>1304.73</v>
      </c>
    </row>
    <row r="61" s="1" customFormat="1" ht="19" customHeight="1" spans="1:6">
      <c r="A61" s="9">
        <f t="shared" si="0"/>
        <v>57</v>
      </c>
      <c r="B61" s="9" t="s">
        <v>163</v>
      </c>
      <c r="C61" s="9" t="s">
        <v>164</v>
      </c>
      <c r="D61" s="9" t="s">
        <v>11</v>
      </c>
      <c r="E61" s="10" t="s">
        <v>165</v>
      </c>
      <c r="F61" s="11">
        <v>2703.33</v>
      </c>
    </row>
    <row r="62" s="1" customFormat="1" ht="19" customHeight="1" spans="1:6">
      <c r="A62" s="9">
        <f t="shared" si="0"/>
        <v>58</v>
      </c>
      <c r="B62" s="9" t="s">
        <v>166</v>
      </c>
      <c r="C62" s="9" t="s">
        <v>167</v>
      </c>
      <c r="D62" s="9" t="s">
        <v>11</v>
      </c>
      <c r="E62" s="10" t="s">
        <v>168</v>
      </c>
      <c r="F62" s="11">
        <v>1279.56</v>
      </c>
    </row>
    <row r="63" s="1" customFormat="1" ht="19" customHeight="1" spans="1:6">
      <c r="A63" s="9">
        <f t="shared" si="0"/>
        <v>59</v>
      </c>
      <c r="B63" s="9" t="s">
        <v>169</v>
      </c>
      <c r="C63" s="9" t="s">
        <v>170</v>
      </c>
      <c r="D63" s="9" t="s">
        <v>11</v>
      </c>
      <c r="E63" s="10" t="s">
        <v>171</v>
      </c>
      <c r="F63" s="11">
        <v>1304.73</v>
      </c>
    </row>
    <row r="64" s="1" customFormat="1" ht="19" customHeight="1" spans="1:6">
      <c r="A64" s="9">
        <f t="shared" si="0"/>
        <v>60</v>
      </c>
      <c r="B64" s="9" t="s">
        <v>172</v>
      </c>
      <c r="C64" s="9" t="s">
        <v>173</v>
      </c>
      <c r="D64" s="9" t="s">
        <v>11</v>
      </c>
      <c r="E64" s="10" t="s">
        <v>174</v>
      </c>
      <c r="F64" s="11">
        <v>1304.73</v>
      </c>
    </row>
    <row r="65" s="1" customFormat="1" ht="19" customHeight="1" spans="1:6">
      <c r="A65" s="9">
        <f t="shared" si="0"/>
        <v>61</v>
      </c>
      <c r="B65" s="9" t="s">
        <v>175</v>
      </c>
      <c r="C65" s="9" t="s">
        <v>176</v>
      </c>
      <c r="D65" s="9" t="s">
        <v>11</v>
      </c>
      <c r="E65" s="10" t="s">
        <v>177</v>
      </c>
      <c r="F65" s="11">
        <v>1304.73</v>
      </c>
    </row>
    <row r="66" s="1" customFormat="1" ht="19" customHeight="1" spans="1:6">
      <c r="A66" s="9">
        <f t="shared" si="0"/>
        <v>62</v>
      </c>
      <c r="B66" s="9" t="s">
        <v>178</v>
      </c>
      <c r="C66" s="9" t="s">
        <v>179</v>
      </c>
      <c r="D66" s="9" t="s">
        <v>11</v>
      </c>
      <c r="E66" s="10" t="s">
        <v>180</v>
      </c>
      <c r="F66" s="11">
        <v>862.25</v>
      </c>
    </row>
    <row r="67" s="1" customFormat="1" ht="19" customHeight="1" spans="1:6">
      <c r="A67" s="9">
        <f t="shared" si="0"/>
        <v>63</v>
      </c>
      <c r="B67" s="9" t="s">
        <v>181</v>
      </c>
      <c r="C67" s="9" t="s">
        <v>182</v>
      </c>
      <c r="D67" s="9" t="s">
        <v>11</v>
      </c>
      <c r="E67" s="10" t="s">
        <v>183</v>
      </c>
      <c r="F67" s="11">
        <v>319.17</v>
      </c>
    </row>
    <row r="68" s="1" customFormat="1" ht="19" customHeight="1" spans="1:6">
      <c r="A68" s="9">
        <f t="shared" ref="A68:A77" si="1">ROW()-4</f>
        <v>64</v>
      </c>
      <c r="B68" s="9" t="s">
        <v>184</v>
      </c>
      <c r="C68" s="9" t="s">
        <v>185</v>
      </c>
      <c r="D68" s="9" t="s">
        <v>11</v>
      </c>
      <c r="E68" s="10" t="s">
        <v>186</v>
      </c>
      <c r="F68" s="11">
        <v>862.25</v>
      </c>
    </row>
    <row r="69" s="1" customFormat="1" ht="19" customHeight="1" spans="1:6">
      <c r="A69" s="9">
        <f t="shared" si="1"/>
        <v>65</v>
      </c>
      <c r="B69" s="9" t="s">
        <v>187</v>
      </c>
      <c r="C69" s="9" t="s">
        <v>188</v>
      </c>
      <c r="D69" s="9" t="s">
        <v>11</v>
      </c>
      <c r="E69" s="10" t="s">
        <v>189</v>
      </c>
      <c r="F69" s="11">
        <v>862.25</v>
      </c>
    </row>
    <row r="70" s="1" customFormat="1" ht="19" customHeight="1" spans="1:6">
      <c r="A70" s="9">
        <f t="shared" si="1"/>
        <v>66</v>
      </c>
      <c r="B70" s="9" t="s">
        <v>190</v>
      </c>
      <c r="C70" s="9" t="s">
        <v>191</v>
      </c>
      <c r="D70" s="9" t="s">
        <v>11</v>
      </c>
      <c r="E70" s="10" t="s">
        <v>192</v>
      </c>
      <c r="F70" s="11">
        <v>2687.96</v>
      </c>
    </row>
    <row r="71" s="1" customFormat="1" ht="19" customHeight="1" spans="1:6">
      <c r="A71" s="9">
        <f t="shared" si="1"/>
        <v>67</v>
      </c>
      <c r="B71" s="9" t="s">
        <v>193</v>
      </c>
      <c r="C71" s="9" t="s">
        <v>194</v>
      </c>
      <c r="D71" s="9" t="s">
        <v>11</v>
      </c>
      <c r="E71" s="10" t="s">
        <v>195</v>
      </c>
      <c r="F71" s="11">
        <v>1304.73</v>
      </c>
    </row>
    <row r="72" s="1" customFormat="1" ht="19" customHeight="1" spans="1:6">
      <c r="A72" s="9">
        <f t="shared" si="1"/>
        <v>68</v>
      </c>
      <c r="B72" s="9" t="s">
        <v>196</v>
      </c>
      <c r="C72" s="9" t="s">
        <v>197</v>
      </c>
      <c r="D72" s="9" t="s">
        <v>11</v>
      </c>
      <c r="E72" s="10" t="s">
        <v>198</v>
      </c>
      <c r="F72" s="11">
        <v>862.25</v>
      </c>
    </row>
    <row r="73" s="1" customFormat="1" ht="19" customHeight="1" spans="1:6">
      <c r="A73" s="9">
        <f t="shared" si="1"/>
        <v>69</v>
      </c>
      <c r="B73" s="9" t="s">
        <v>199</v>
      </c>
      <c r="C73" s="9" t="s">
        <v>200</v>
      </c>
      <c r="D73" s="9" t="s">
        <v>11</v>
      </c>
      <c r="E73" s="10" t="s">
        <v>201</v>
      </c>
      <c r="F73" s="11">
        <v>212.78</v>
      </c>
    </row>
    <row r="74" s="1" customFormat="1" ht="19" customHeight="1" spans="1:6">
      <c r="A74" s="9">
        <f t="shared" si="1"/>
        <v>70</v>
      </c>
      <c r="B74" s="9" t="s">
        <v>202</v>
      </c>
      <c r="C74" s="9" t="s">
        <v>203</v>
      </c>
      <c r="D74" s="9" t="s">
        <v>11</v>
      </c>
      <c r="E74" s="10" t="s">
        <v>204</v>
      </c>
      <c r="F74" s="11">
        <v>2806.25</v>
      </c>
    </row>
    <row r="75" s="1" customFormat="1" ht="19" customHeight="1" spans="1:6">
      <c r="A75" s="9">
        <f t="shared" si="1"/>
        <v>71</v>
      </c>
      <c r="B75" s="9" t="s">
        <v>205</v>
      </c>
      <c r="C75" s="9" t="s">
        <v>206</v>
      </c>
      <c r="D75" s="9" t="s">
        <v>11</v>
      </c>
      <c r="E75" s="10" t="s">
        <v>207</v>
      </c>
      <c r="F75" s="11">
        <v>638.34</v>
      </c>
    </row>
    <row r="76" s="1" customFormat="1" ht="19" customHeight="1" spans="1:6">
      <c r="A76" s="9">
        <f t="shared" si="1"/>
        <v>72</v>
      </c>
      <c r="B76" s="9" t="s">
        <v>208</v>
      </c>
      <c r="C76" s="9" t="s">
        <v>209</v>
      </c>
      <c r="D76" s="9" t="s">
        <v>11</v>
      </c>
      <c r="E76" s="10" t="s">
        <v>210</v>
      </c>
      <c r="F76" s="11">
        <v>1304.73</v>
      </c>
    </row>
    <row r="77" s="1" customFormat="1" ht="19" customHeight="1" spans="1:6">
      <c r="A77" s="9">
        <f t="shared" si="1"/>
        <v>73</v>
      </c>
      <c r="B77" s="9" t="s">
        <v>211</v>
      </c>
      <c r="C77" s="9" t="s">
        <v>212</v>
      </c>
      <c r="D77" s="9" t="s">
        <v>11</v>
      </c>
      <c r="E77" s="10" t="s">
        <v>213</v>
      </c>
      <c r="F77" s="11">
        <v>652.47</v>
      </c>
    </row>
    <row r="78" s="1" customFormat="1" ht="19" customHeight="1" spans="1:6">
      <c r="A78" s="9">
        <f t="shared" ref="A78:A87" si="2">ROW()-4</f>
        <v>74</v>
      </c>
      <c r="B78" s="9" t="s">
        <v>214</v>
      </c>
      <c r="C78" s="9" t="s">
        <v>120</v>
      </c>
      <c r="D78" s="9" t="s">
        <v>11</v>
      </c>
      <c r="E78" s="10" t="s">
        <v>215</v>
      </c>
      <c r="F78" s="11">
        <v>1303.3</v>
      </c>
    </row>
    <row r="79" s="1" customFormat="1" ht="19" customHeight="1" spans="1:6">
      <c r="A79" s="9">
        <f t="shared" si="2"/>
        <v>75</v>
      </c>
      <c r="B79" s="9" t="s">
        <v>216</v>
      </c>
      <c r="C79" s="9" t="s">
        <v>217</v>
      </c>
      <c r="D79" s="9" t="s">
        <v>11</v>
      </c>
      <c r="E79" s="10" t="s">
        <v>218</v>
      </c>
      <c r="F79" s="11">
        <v>1087.23</v>
      </c>
    </row>
    <row r="80" s="1" customFormat="1" ht="19" customHeight="1" spans="1:6">
      <c r="A80" s="9">
        <f t="shared" si="2"/>
        <v>76</v>
      </c>
      <c r="B80" s="9" t="s">
        <v>219</v>
      </c>
      <c r="C80" s="9" t="s">
        <v>220</v>
      </c>
      <c r="D80" s="9" t="s">
        <v>11</v>
      </c>
      <c r="E80" s="10" t="s">
        <v>221</v>
      </c>
      <c r="F80" s="11">
        <v>862.25</v>
      </c>
    </row>
    <row r="81" s="1" customFormat="1" ht="19" customHeight="1" spans="1:6">
      <c r="A81" s="9">
        <f t="shared" si="2"/>
        <v>77</v>
      </c>
      <c r="B81" s="9" t="s">
        <v>222</v>
      </c>
      <c r="C81" s="9" t="s">
        <v>223</v>
      </c>
      <c r="D81" s="9" t="s">
        <v>11</v>
      </c>
      <c r="E81" s="10" t="s">
        <v>224</v>
      </c>
      <c r="F81" s="11">
        <v>649.4</v>
      </c>
    </row>
    <row r="82" s="1" customFormat="1" ht="19" customHeight="1" spans="1:6">
      <c r="A82" s="9">
        <f t="shared" si="2"/>
        <v>78</v>
      </c>
      <c r="B82" s="9" t="s">
        <v>225</v>
      </c>
      <c r="C82" s="9" t="s">
        <v>226</v>
      </c>
      <c r="D82" s="9" t="s">
        <v>11</v>
      </c>
      <c r="E82" s="10" t="s">
        <v>227</v>
      </c>
      <c r="F82" s="11">
        <v>1304.73</v>
      </c>
    </row>
    <row r="83" s="1" customFormat="1" ht="19" customHeight="1" spans="1:6">
      <c r="A83" s="9">
        <f t="shared" si="2"/>
        <v>79</v>
      </c>
      <c r="B83" s="9" t="s">
        <v>228</v>
      </c>
      <c r="C83" s="9" t="s">
        <v>229</v>
      </c>
      <c r="D83" s="9" t="s">
        <v>11</v>
      </c>
      <c r="E83" s="10" t="s">
        <v>91</v>
      </c>
      <c r="F83" s="11">
        <v>1188.5</v>
      </c>
    </row>
    <row r="84" s="1" customFormat="1" ht="19" customHeight="1" spans="1:6">
      <c r="A84" s="9">
        <f t="shared" si="2"/>
        <v>80</v>
      </c>
      <c r="B84" s="9" t="s">
        <v>230</v>
      </c>
      <c r="C84" s="9" t="s">
        <v>231</v>
      </c>
      <c r="D84" s="9" t="s">
        <v>11</v>
      </c>
      <c r="E84" s="10" t="s">
        <v>91</v>
      </c>
      <c r="F84" s="11">
        <v>1304.73</v>
      </c>
    </row>
    <row r="85" s="1" customFormat="1" ht="19" customHeight="1" spans="1:6">
      <c r="A85" s="9">
        <f t="shared" si="2"/>
        <v>81</v>
      </c>
      <c r="B85" s="9" t="s">
        <v>232</v>
      </c>
      <c r="C85" s="9" t="s">
        <v>233</v>
      </c>
      <c r="D85" s="9" t="s">
        <v>11</v>
      </c>
      <c r="E85" s="10" t="s">
        <v>91</v>
      </c>
      <c r="F85" s="11">
        <v>1188.5</v>
      </c>
    </row>
    <row r="86" s="1" customFormat="1" ht="19" customHeight="1" spans="1:6">
      <c r="A86" s="9">
        <f t="shared" si="2"/>
        <v>82</v>
      </c>
      <c r="B86" s="9" t="s">
        <v>234</v>
      </c>
      <c r="C86" s="9" t="s">
        <v>235</v>
      </c>
      <c r="D86" s="9" t="s">
        <v>11</v>
      </c>
      <c r="E86" s="10" t="s">
        <v>91</v>
      </c>
      <c r="F86" s="11">
        <v>217.5</v>
      </c>
    </row>
    <row r="87" s="1" customFormat="1" ht="19" customHeight="1" spans="1:6">
      <c r="A87" s="9">
        <f t="shared" si="2"/>
        <v>83</v>
      </c>
      <c r="B87" s="9" t="s">
        <v>236</v>
      </c>
      <c r="C87" s="9" t="s">
        <v>237</v>
      </c>
      <c r="D87" s="9" t="s">
        <v>11</v>
      </c>
      <c r="E87" s="10" t="s">
        <v>50</v>
      </c>
      <c r="F87" s="11">
        <v>1079.75</v>
      </c>
    </row>
    <row r="88" s="1" customFormat="1" ht="19" customHeight="1" spans="1:6">
      <c r="A88" s="13" t="s">
        <v>238</v>
      </c>
      <c r="B88" s="14"/>
      <c r="C88" s="14"/>
      <c r="D88" s="14"/>
      <c r="E88" s="15"/>
      <c r="F88" s="16">
        <f>SUM(F5:F87)</f>
        <v>87461.65</v>
      </c>
    </row>
    <row r="89" s="1" customFormat="1" ht="19" customHeight="1" spans="1:6">
      <c r="A89" s="13" t="s">
        <v>239</v>
      </c>
      <c r="B89" s="14"/>
      <c r="C89" s="14"/>
      <c r="D89" s="17"/>
      <c r="E89" s="10" t="str">
        <f>IF(F88&lt;0,"负","")&amp;IF(F88=0,"",IF(ABS(F88)&lt;0.995,"",IF(AND(RIGHT(INT(ROUND(ABS(F88),2)/10000))="0",RIGHT(INT(ROUND(ABS(F88),2)/1000))&lt;&gt;"0"),SUBSTITUTE(TEXT(INT(ROUND(ABS(F88),2)),"[DBNum2]"),"万","万零"),TEXT(INT(ROUND(ABS(F88),2)),"[DBNum2]"))&amp;"元")&amp;IF(RIGHT(TEXT(F88,".00"),2)*1=0,IF(ABS(#REF!)&lt;0.005,"","整"),IF(ABS(F88)&lt;0.095,"",IF((LEFT(RIGHT(TEXT(F88,".00"),2))&lt;&gt;"0")*(ABS(F88)&gt;=1),IF(RIGHT(TRUNC(F88),1)&gt;="1","","零"),"")&amp;TEXT(LEFT(RIGHT(TEXT(F88,".00"),2)),"[dbnum2]"))&amp;IF(LEFT(RIGHT(TEXT(F88,".00"),2))*1=0,"","角")&amp;IF(RIGHT(TEXT(F88,".00"))*1=0,"整",TEXT(RIGHT(TEXT(F88,".00")),"[dbnum2]")&amp;"分")))</f>
        <v>捌万柒仟肆佰陆拾壹元陆角伍分</v>
      </c>
      <c r="F89" s="18"/>
    </row>
    <row r="90" s="1" customFormat="1" ht="39.75" customHeight="1" spans="1:6">
      <c r="A90" s="19" t="s">
        <v>240</v>
      </c>
      <c r="B90" s="19"/>
      <c r="C90" s="19"/>
      <c r="D90" s="19"/>
      <c r="E90" s="19"/>
      <c r="F90" s="19"/>
    </row>
    <row r="91" s="1" customFormat="1" spans="1:6">
      <c r="E91" s="2"/>
      <c r="F91" s="3"/>
    </row>
    <row r="92" s="1" customFormat="1" spans="1:6">
      <c r="E92" s="2"/>
      <c r="F92" s="3"/>
    </row>
    <row r="93" s="1" customFormat="1" spans="1:6">
      <c r="E93" s="2"/>
      <c r="F93" s="3"/>
    </row>
  </sheetData>
  <autoFilter xmlns:etc="http://www.wps.cn/officeDocument/2017/etCustomData" ref="A4:F90" etc:filterBottomFollowUsedRange="0">
    <extLst/>
  </autoFilter>
  <mergeCells count="6">
    <mergeCell ref="A1:F1"/>
    <mergeCell ref="A2:F2"/>
    <mergeCell ref="A3:F3"/>
    <mergeCell ref="A88:E88"/>
    <mergeCell ref="A89:D89"/>
    <mergeCell ref="A90:F90"/>
  </mergeCells>
  <pageMargins left="0.590277777777778" right="0.472222222222222" top="0.393055555555556" bottom="0.432638888888889" header="0.236111111111111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Yozo_Office8.0.5022.192ZH.GX01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cp:revision>2</cp:revision>
  <dcterms:created xsi:type="dcterms:W3CDTF">2026-01-16T05:07:00Z</dcterms:created>
  <cp:lastPrinted>2026-07-03T01:19:00Z</cp:lastPrinted>
  <dcterms:modified xsi:type="dcterms:W3CDTF">2026-09-21T11:16:42Z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8AF290D552B001DD6848966A5E59CD33_43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