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529" activeTab="0" tabRatio="600"/>
  </bookViews>
  <sheets>
    <sheet name="Sheet2" sheetId="2" r:id="rId1"/>
  </sheets>
  <definedNames>
    <definedName name="_xlnm._FilterDatabase" localSheetId="0" hidden="1">Sheet2!$A$4:$F$64</definedName>
    <definedName name="_xlnm.Print_Titles" localSheetId="0">Sheet2!$4:$4</definedName>
  </definedNames>
  <calcPr calcId="144525"/>
  <extLst/>
</workbook>
</file>

<file path=xl/sharedStrings.xml><?xml version="1.0" encoding="utf-8"?>
<sst xmlns="http://schemas.openxmlformats.org/spreadsheetml/2006/main" count="240" uniqueCount="173">
  <si>
    <t>附件</t>
  </si>
  <si>
    <t>城中区2026年第七批重点群体个人社会保险补贴名单公示表
（登记失业6个月以上人员）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</si>
  <si>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</si>
  <si>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</si>
  <si>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</si>
  <si>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</si>
  <si>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</si>
  <si>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</si>
  <si>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</si>
  <si>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李操</t>
  </si>
  <si>
    <t>450202********0052</t>
  </si>
  <si>
    <t>登记失业半年以上人员</t>
  </si>
  <si>
    <t>柳州小鱼住宿服务有限公司</t>
  </si>
  <si>
    <t>温日琼</t>
  </si>
  <si>
    <t>450205********0725</t>
  </si>
  <si>
    <t>柳州市朕大贸易有限公司</t>
  </si>
  <si>
    <t>邓霏</t>
  </si>
  <si>
    <t>450403********1529</t>
  </si>
  <si>
    <t>阳光财产保险股份有限公司柳州中心支公司</t>
  </si>
  <si>
    <t>覃建人</t>
  </si>
  <si>
    <t>450321********701X</t>
  </si>
  <si>
    <t>碧桂园生活服务集团股份有限公司柳州分公司</t>
  </si>
  <si>
    <t>覃明姣</t>
  </si>
  <si>
    <t>450222********0066</t>
  </si>
  <si>
    <t>广西吴记万有食品有限公司</t>
  </si>
  <si>
    <t>谢宗林</t>
  </si>
  <si>
    <t>450222********081X</t>
  </si>
  <si>
    <t>蓝寒惠</t>
  </si>
  <si>
    <t>450222********0048</t>
  </si>
  <si>
    <t>柳州佑宁健康养老服务有限公司</t>
  </si>
  <si>
    <t>黄美琼</t>
  </si>
  <si>
    <t>452224********1022</t>
  </si>
  <si>
    <t>柳州市远先纺织品有限公司</t>
  </si>
  <si>
    <t>吴继全</t>
  </si>
  <si>
    <t>452225********1352</t>
  </si>
  <si>
    <t>柳州市微机控制设备厂</t>
  </si>
  <si>
    <t>陈宜</t>
  </si>
  <si>
    <t>450211********0827</t>
  </si>
  <si>
    <t>广西柳州追日电气有限公司</t>
  </si>
  <si>
    <t>黄惠佳</t>
  </si>
  <si>
    <t>450202********0046</t>
  </si>
  <si>
    <t>柳州市谷本萃食品有限公司</t>
  </si>
  <si>
    <t>罗玉姬</t>
  </si>
  <si>
    <t>452627********0026</t>
  </si>
  <si>
    <t>柳州市广悦装饰有限公司</t>
  </si>
  <si>
    <t>虞小晨</t>
  </si>
  <si>
    <t>452723********0221</t>
  </si>
  <si>
    <t>广西田园地带现代农业有限责任公司</t>
  </si>
  <si>
    <t>莫丽霞</t>
  </si>
  <si>
    <t>452226********2449</t>
  </si>
  <si>
    <t>南宁市盛益物业服务有限责任公司柳州分公司</t>
  </si>
  <si>
    <t>潘志权</t>
  </si>
  <si>
    <t>450203********0759</t>
  </si>
  <si>
    <t>柳州市京能物流运输有限责任公司</t>
  </si>
  <si>
    <t>梁万凤</t>
  </si>
  <si>
    <t>450222********3728</t>
  </si>
  <si>
    <t>湖南匠心餐饮管理服务有限公司柳州市城中分公司</t>
  </si>
  <si>
    <t>陈春圆</t>
  </si>
  <si>
    <t>452123********3449</t>
  </si>
  <si>
    <t>柳州市好明天教育咨询有限公司</t>
  </si>
  <si>
    <t>韦晓庆</t>
  </si>
  <si>
    <t>452702********4381</t>
  </si>
  <si>
    <t>广西诚泰地产代理有限公司</t>
  </si>
  <si>
    <t>黎晗琪</t>
  </si>
  <si>
    <t>452223********0013</t>
  </si>
  <si>
    <t>广西长者乐园养老服务有限公司</t>
  </si>
  <si>
    <t>卖慧颖</t>
  </si>
  <si>
    <t>450203********0723</t>
  </si>
  <si>
    <t>鹏盛会计师事务所（特殊普通合伙）柳州分所</t>
  </si>
  <si>
    <t>庾慧玲</t>
  </si>
  <si>
    <t>450204********1020</t>
  </si>
  <si>
    <t>廖琦</t>
  </si>
  <si>
    <t>450211********191X</t>
  </si>
  <si>
    <t>同诚服务集团有限公司柳州分公司</t>
  </si>
  <si>
    <t>归嘉发</t>
  </si>
  <si>
    <t>450703********1812</t>
  </si>
  <si>
    <t>广西博创生活服务科技有限责任公司</t>
  </si>
  <si>
    <t>徐欣荣</t>
  </si>
  <si>
    <t>450204********0628</t>
  </si>
  <si>
    <t>柳州苏灵物业服务有限责任公司第二分公司</t>
  </si>
  <si>
    <t>刘国学</t>
  </si>
  <si>
    <t>450203********0016</t>
  </si>
  <si>
    <t>广西超远科技有限公司</t>
  </si>
  <si>
    <t>黄永娇</t>
  </si>
  <si>
    <t>452632********0026</t>
  </si>
  <si>
    <t>柳州市双佰房地产代理有限公司</t>
  </si>
  <si>
    <t>赵柳椒</t>
  </si>
  <si>
    <t>450325********1260</t>
  </si>
  <si>
    <t>柳州市泰典科技有限公司</t>
  </si>
  <si>
    <t>王艺婷</t>
  </si>
  <si>
    <t>450205********1340</t>
  </si>
  <si>
    <t>广西晨禾城市环境服务有限公司</t>
  </si>
  <si>
    <t>吴惠琴</t>
  </si>
  <si>
    <t>450203********1022</t>
  </si>
  <si>
    <t>梁渺晨</t>
  </si>
  <si>
    <t>450881********1742</t>
  </si>
  <si>
    <t>广西品远非融资性担保有限公司</t>
  </si>
  <si>
    <t>梁振芳</t>
  </si>
  <si>
    <t>452223********2029</t>
  </si>
  <si>
    <t>广西兴福里物业服务有限公司</t>
  </si>
  <si>
    <t>方桂凤</t>
  </si>
  <si>
    <t>450821********4408</t>
  </si>
  <si>
    <t>广西柳州市君翰信息科技有限公司</t>
  </si>
  <si>
    <t>黄姨玲</t>
  </si>
  <si>
    <t>452223********252X</t>
  </si>
  <si>
    <t>罗义绮</t>
  </si>
  <si>
    <t>450205********0728</t>
  </si>
  <si>
    <t>韦军荣</t>
  </si>
  <si>
    <t>450211********1329</t>
  </si>
  <si>
    <t>南宁市康业物业服务有限责任公司柳州分公司</t>
  </si>
  <si>
    <t>牟寅</t>
  </si>
  <si>
    <t>450924********4132</t>
  </si>
  <si>
    <t>柳州市泰贵物业服务有限责任公司</t>
  </si>
  <si>
    <t>骆周密</t>
  </si>
  <si>
    <t>450222********0842</t>
  </si>
  <si>
    <t>广西多通供应链管理有限公司（广西柳州银海铝业股份有限公司）</t>
  </si>
  <si>
    <t>玉秋华</t>
  </si>
  <si>
    <t>452226********2740</t>
  </si>
  <si>
    <t>国信证券股份有限公司柳州白沙路证券营业部</t>
  </si>
  <si>
    <t>陈潜锐</t>
  </si>
  <si>
    <t>450202********0615</t>
  </si>
  <si>
    <t>苏州米饭创意文化有限公司柳州分公司</t>
  </si>
  <si>
    <t>赵巍巍</t>
  </si>
  <si>
    <t>230107********0621</t>
  </si>
  <si>
    <t>柳州市北国风光国际旅行社有限公司</t>
  </si>
  <si>
    <t>叶柏麟</t>
  </si>
  <si>
    <t>450203********0338</t>
  </si>
  <si>
    <t>广西柳州雅阅校外托管服务有限责任公司</t>
  </si>
  <si>
    <t>吕雪</t>
  </si>
  <si>
    <t>450922********0187</t>
  </si>
  <si>
    <t>柳州市宏基物业服务有限公司</t>
  </si>
  <si>
    <t>梁隆欢</t>
  </si>
  <si>
    <t>452702********4567</t>
  </si>
  <si>
    <t>广西医大延年健康管理有限公司柳州体检中心</t>
  </si>
  <si>
    <t>杨梅</t>
  </si>
  <si>
    <t>452528********5987</t>
  </si>
  <si>
    <t>柳州市广顺餐饮管理有限公司</t>
  </si>
  <si>
    <t>韦文和</t>
  </si>
  <si>
    <t>452226********5424</t>
  </si>
  <si>
    <t>李辉</t>
  </si>
  <si>
    <t>450204********1016</t>
  </si>
  <si>
    <t>赖柳琳</t>
  </si>
  <si>
    <t>452223********2522</t>
  </si>
  <si>
    <t>厦门方胜众合企业服务有限公司柳州分公司</t>
  </si>
  <si>
    <t>刘璐</t>
  </si>
  <si>
    <t>450203********0328</t>
  </si>
  <si>
    <t>广西乐行文化传媒有限责任公司</t>
  </si>
  <si>
    <t>李建明</t>
  </si>
  <si>
    <t>452226********125X</t>
  </si>
  <si>
    <t>柳州市宝聚电子商务有限公司</t>
  </si>
  <si>
    <t>王文明</t>
  </si>
  <si>
    <t>450205********0414</t>
  </si>
  <si>
    <t>柳州市海岛喵艺术培训有限公司</t>
  </si>
  <si>
    <t>钟展怡</t>
  </si>
  <si>
    <t>452402********0949</t>
  </si>
  <si>
    <t>李韩军</t>
  </si>
  <si>
    <t>452223********6310</t>
  </si>
  <si>
    <t>谭永红</t>
  </si>
  <si>
    <t>450203********0766</t>
  </si>
  <si>
    <t>柳州市得一闲餐饮服务有限公司第一分公司</t>
  </si>
  <si>
    <t>廖建军</t>
  </si>
  <si>
    <t>452723********4814</t>
  </si>
  <si>
    <t>柳州市柳饮饮食有限责任公司</t>
  </si>
  <si>
    <t>张玉静</t>
  </si>
  <si>
    <t>450222********0325</t>
  </si>
  <si>
    <t>广西嘉柳物业有限公司</t>
  </si>
  <si>
    <t>陆柱通</t>
  </si>
  <si>
    <t>452223********0010</t>
  </si>
  <si>
    <t>黄小慧</t>
  </si>
  <si>
    <t>452225********0948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</si>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</sst>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@"/>
    <numFmt numFmtId="177" formatCode="0.00_);[Red](0.00)"/>
    <numFmt numFmtId="178" formatCode="#,##0.00_);[Red](#,##0.00)"/>
    <numFmt numFmtId="179" formatCode="_ &quot;¥&quot;* #,##0_ ;_ &quot;¥&quot;* \-#,##0_ ;_ &quot;¥&quot;* &quot;-&quot;_ ;_ @_ "/>
    <numFmt numFmtId="180" formatCode="_ &quot;¥&quot;* #,##0.00_ ;_ &quot;¥&quot;* \-#,##0.00_ ;_ &quot;¥&quot;* &quot;-&quot;??_ ;_ @_ "/>
    <numFmt numFmtId="181" formatCode="_ * #,##0_ ;_ * -#,##0_ ;_ * &quot;-&quot;_ ;_ @_ "/>
    <numFmt numFmtId="182" formatCode="_ * #,##0.00_ ;_ * -#,##0.00_ ;_ * &quot;-&quot;??_ ;_ @_ "/>
    <numFmt numFmtId="183" formatCode="0%"/>
    <numFmt numFmtId="184" formatCode="_ &quot;¥&quot;* #,##0.00_ ;_ &quot;¥&quot;* \-#,##0.00_ ;_ &quot;¥&quot;* &quot;-&quot;??_ ;_ @_ "/>
    <numFmt numFmtId="185" formatCode="_ &quot;¥&quot;* #,##0_ ;_ &quot;¥&quot;* \-#,##0_ ;_ &quot;¥&quot;* &quot;-&quot;_ ;_ @_ "/>
    <numFmt numFmtId="186" formatCode="[DBNum2][$-804]General"/>
  </numFmts>
  <fonts count="47" x14ac:knownFonts="47">
    <font>
      <sz val="11.0"/>
      <color rgb="FF000000"/>
      <name val="宋体"/>
      <charset val="134"/>
    </font>
    <font>
      <sz val="14.0"/>
      <color rgb="FF000000"/>
      <name val="CESI黑体-GB2312"/>
      <charset val="134"/>
    </font>
    <font>
      <sz val="22.0"/>
      <color rgb="FF000000"/>
      <name val="方正小标宋_GBK"/>
      <charset val="134"/>
    </font>
    <font>
      <sz val="11.0"/>
      <color rgb="FFFF0000"/>
      <name val="宋体"/>
      <charset val="134"/>
      <b/>
      <i val="0"/>
    </font>
    <font>
      <sz val="11.0"/>
      <name val="宋体"/>
      <charset val="134"/>
    </font>
    <font>
      <sz val="11.0"/>
      <name val="CESI宋体-GB18030"/>
      <charset val="134"/>
    </font>
    <font>
      <sz val="10.0"/>
      <name val="宋体"/>
      <charset val="134"/>
    </font>
    <font>
      <sz val="11.0"/>
      <color rgb="FF000000"/>
      <name val="CESI宋体-GB18030"/>
      <charset val="134"/>
    </font>
    <font>
      <sz val="14.0"/>
      <color rgb="FFFF0000"/>
      <name val="宋体"/>
      <charset val="134"/>
      <b/>
      <i val="0"/>
    </font>
    <font>
      <sz val="11.0"/>
      <color rgb="FF000000"/>
      <name val="等线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0.0"/>
      <color rgb="FF000000"/>
      <name val="Arial"/>
      <family val="2"/>
    </font>
    <font>
      <sz val="11.0"/>
      <color rgb="FF800080"/>
      <name val="等线"/>
      <charset val="134"/>
      <u val="single"/>
    </font>
    <font>
      <sz val="11.0"/>
      <color rgb="FF1F497D"/>
      <name val="等线"/>
      <charset val="134"/>
      <b/>
      <i val="0"/>
    </font>
    <font>
      <sz val="11.0"/>
      <color rgb="FFFF0000"/>
      <name val="等线"/>
      <charset val="134"/>
    </font>
    <font>
      <sz val="18.0"/>
      <color rgb="FF1F497D"/>
      <name val="等线"/>
      <charset val="134"/>
      <b/>
      <i val="0"/>
    </font>
    <font>
      <sz val="11.0"/>
      <color rgb="FF7F7F7F"/>
      <name val="等线"/>
      <charset val="134"/>
      <b val="0"/>
      <i/>
    </font>
    <font>
      <sz val="15.0"/>
      <color rgb="FF1F497D"/>
      <name val="等线"/>
      <charset val="134"/>
      <b/>
      <i val="0"/>
    </font>
    <font>
      <sz val="13.0"/>
      <color rgb="FF1F497D"/>
      <name val="等线"/>
      <charset val="134"/>
      <b/>
      <i val="0"/>
    </font>
    <font>
      <sz val="11.0"/>
      <color rgb="FF3F3F3F"/>
      <name val="等线"/>
      <charset val="134"/>
      <b/>
      <i val="0"/>
    </font>
    <font>
      <sz val="11.0"/>
      <color rgb="FFFA7D00"/>
      <name val="等线"/>
      <charset val="134"/>
      <b/>
      <i val="0"/>
    </font>
    <font>
      <sz val="11.0"/>
      <color rgb="FFFFFFFF"/>
      <name val="等线"/>
      <charset val="134"/>
      <b/>
      <i val="0"/>
    </font>
    <font>
      <sz val="11.0"/>
      <color rgb="FFFA7D00"/>
      <name val="等线"/>
      <charset val="134"/>
    </font>
    <font>
      <sz val="11.0"/>
      <color rgb="FF000000"/>
      <name val="等线"/>
      <charset val="134"/>
      <b/>
      <i val="0"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">
    <border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6">
    <xf numFmtId="0" fontId="0" fillId="0" borderId="0">
      <alignment vertical="center"/>
    </xf>
    <xf numFmtId="179" fontId="9" fillId="0" borderId="0" applyNumberFormat="1" applyAlignment="0" applyFont="0" applyBorder="0" applyFill="0" applyProtection="0">
      <alignment vertical="center"/>
    </xf>
    <xf numFmtId="0" fontId="9" fillId="3" borderId="0" applyNumberFormat="0" applyAlignment="0" applyBorder="0" applyProtection="0">
      <alignment vertical="center"/>
    </xf>
    <xf numFmtId="0" fontId="10" fillId="4" borderId="14" applyNumberFormat="0" applyAlignment="0" applyBorder="1" applyProtection="0">
      <alignment vertical="center"/>
    </xf>
    <xf numFmtId="180" fontId="9" fillId="0" borderId="0" applyNumberFormat="1" applyAlignment="0" applyFont="0" applyBorder="0" applyFill="0" applyProtection="0">
      <alignment vertical="center"/>
    </xf>
    <xf numFmtId="181" fontId="9" fillId="0" borderId="0" applyNumberFormat="1" applyAlignment="0" applyFont="0" applyBorder="0" applyFill="0" applyProtection="0">
      <alignment vertical="center"/>
    </xf>
    <xf numFmtId="0" fontId="9" fillId="5" borderId="0" applyNumberFormat="0" applyAlignment="0" applyBorder="0" applyProtection="0">
      <alignment vertical="center"/>
    </xf>
    <xf numFmtId="0" fontId="11" fillId="6" borderId="0" applyNumberFormat="0" applyAlignment="0" applyBorder="0" applyProtection="0">
      <alignment vertical="center"/>
    </xf>
    <xf numFmtId="182" fontId="9" fillId="0" borderId="0" applyNumberFormat="1" applyAlignment="0" applyFont="0" applyBorder="0" applyFill="0" applyProtection="0">
      <alignment vertical="center"/>
    </xf>
    <xf numFmtId="0" fontId="12" fillId="7" borderId="0" applyNumberFormat="0" applyAlignment="0" applyBorder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183" fontId="9" fillId="0" borderId="0" applyNumberFormat="1" applyAlignment="0" applyFont="0" applyBorder="0" applyFill="0" applyProtection="0">
      <alignment vertical="center"/>
    </xf>
    <xf numFmtId="184" fontId="14" fillId="0" borderId="0" applyNumberFormat="1" applyAlignment="0" applyFont="0" applyBorder="0" applyFill="0" applyProtection="0"/>
    <xf numFmtId="0" fontId="15" fillId="0" borderId="0" applyNumberFormat="0" applyAlignment="0" applyBorder="0" applyFill="0" applyProtection="0">
      <alignment vertical="center"/>
    </xf>
    <xf numFmtId="0" fontId="9" fillId="8" borderId="15" applyNumberFormat="0" applyAlignment="0" applyFont="0" applyBorder="1" applyProtection="0">
      <alignment vertical="center"/>
    </xf>
    <xf numFmtId="0" fontId="0" fillId="0" borderId="0">
      <alignment vertical="center"/>
    </xf>
    <xf numFmtId="0" fontId="12" fillId="9" borderId="0" applyNumberFormat="0" applyAlignment="0" applyBorder="0" applyProtection="0">
      <alignment vertical="center"/>
    </xf>
    <xf numFmtId="0" fontId="16" fillId="0" borderId="0" applyNumberFormat="0" applyAlignment="0" applyBorder="0" applyFill="0" applyProtection="0">
      <alignment vertical="center"/>
    </xf>
    <xf numFmtId="0" fontId="17" fillId="0" borderId="0" applyNumberFormat="0" applyAlignment="0" applyBorder="0" applyFill="0" applyProtection="0">
      <alignment vertical="center"/>
    </xf>
    <xf numFmtId="0" fontId="18" fillId="0" borderId="0" applyNumberFormat="0" applyAlignment="0" applyBorder="0" applyFill="0" applyProtection="0">
      <alignment vertical="center"/>
    </xf>
    <xf numFmtId="0" fontId="0" fillId="0" borderId="0">
      <alignment vertical="center"/>
    </xf>
    <xf numFmtId="0" fontId="19" fillId="0" borderId="0" applyNumberFormat="0" applyAlignment="0" applyBorder="0" applyFill="0" applyProtection="0">
      <alignment vertical="center"/>
    </xf>
    <xf numFmtId="0" fontId="20" fillId="0" borderId="16" applyNumberFormat="0" applyAlignment="0" applyBorder="1" applyFill="0" applyProtection="0">
      <alignment vertical="center"/>
    </xf>
    <xf numFmtId="0" fontId="21" fillId="0" borderId="17" applyNumberFormat="0" applyAlignment="0" applyBorder="1" applyFill="0" applyProtection="0">
      <alignment vertical="center"/>
    </xf>
    <xf numFmtId="0" fontId="12" fillId="10" borderId="0" applyNumberFormat="0" applyAlignment="0" applyBorder="0" applyProtection="0">
      <alignment vertical="center"/>
    </xf>
    <xf numFmtId="0" fontId="16" fillId="0" borderId="18" applyNumberFormat="0" applyAlignment="0" applyBorder="1" applyFill="0" applyProtection="0">
      <alignment vertical="center"/>
    </xf>
    <xf numFmtId="0" fontId="12" fillId="11" borderId="0" applyNumberFormat="0" applyAlignment="0" applyBorder="0" applyProtection="0">
      <alignment vertical="center"/>
    </xf>
    <xf numFmtId="0" fontId="22" fillId="12" borderId="19" applyNumberFormat="0" applyAlignment="0" applyBorder="1" applyProtection="0">
      <alignment vertical="center"/>
    </xf>
    <xf numFmtId="0" fontId="23" fillId="12" borderId="20" applyNumberFormat="0" applyAlignment="0" applyBorder="1" applyProtection="0">
      <alignment vertical="center"/>
    </xf>
    <xf numFmtId="0" fontId="24" fillId="13" borderId="21" applyNumberFormat="0" applyAlignment="0" applyBorder="1" applyProtection="0">
      <alignment vertical="center"/>
    </xf>
    <xf numFmtId="0" fontId="12" fillId="14" borderId="0" applyNumberFormat="0" applyAlignment="0" applyBorder="0" applyProtection="0">
      <alignment vertical="center"/>
    </xf>
    <xf numFmtId="185" fontId="14" fillId="0" borderId="0" applyNumberFormat="1" applyAlignment="0" applyFont="0" applyBorder="0" applyFill="0" applyProtection="0"/>
    <xf numFmtId="0" fontId="9" fillId="15" borderId="0" applyNumberFormat="0" applyAlignment="0" applyBorder="0" applyProtection="0">
      <alignment vertical="center"/>
    </xf>
    <xf numFmtId="0" fontId="25" fillId="0" borderId="22" applyNumberFormat="0" applyAlignment="0" applyBorder="1" applyFill="0" applyProtection="0">
      <alignment vertical="center"/>
    </xf>
    <xf numFmtId="0" fontId="26" fillId="0" borderId="23" applyNumberFormat="0" applyAlignment="0" applyBorder="1" applyFill="0" applyProtection="0">
      <alignment vertical="center"/>
    </xf>
    <xf numFmtId="0" fontId="27" fillId="16" borderId="0" applyNumberFormat="0" applyAlignment="0" applyBorder="0" applyProtection="0">
      <alignment vertical="center"/>
    </xf>
    <xf numFmtId="0" fontId="28" fillId="17" borderId="0" applyNumberFormat="0" applyAlignment="0" applyBorder="0" applyProtection="0">
      <alignment vertical="center"/>
    </xf>
    <xf numFmtId="0" fontId="9" fillId="18" borderId="0" applyNumberFormat="0" applyAlignment="0" applyBorder="0" applyProtection="0">
      <alignment vertical="center"/>
    </xf>
    <xf numFmtId="0" fontId="12" fillId="19" borderId="0" applyNumberFormat="0" applyAlignment="0" applyBorder="0" applyProtection="0">
      <alignment vertical="center"/>
    </xf>
    <xf numFmtId="186" fontId="0" fillId="0" borderId="0" applyNumberFormat="1"/>
    <xf numFmtId="0" fontId="9" fillId="20" borderId="0" applyNumberFormat="0" applyAlignment="0" applyBorder="0" applyProtection="0">
      <alignment vertical="center"/>
    </xf>
    <xf numFmtId="0" fontId="9" fillId="21" borderId="0" applyNumberFormat="0" applyAlignment="0" applyBorder="0" applyProtection="0">
      <alignment vertical="center"/>
    </xf>
    <xf numFmtId="0" fontId="9" fillId="22" borderId="0" applyNumberFormat="0" applyAlignment="0" applyBorder="0" applyProtection="0">
      <alignment vertical="center"/>
    </xf>
    <xf numFmtId="0" fontId="9" fillId="23" borderId="0" applyNumberFormat="0" applyAlignment="0" applyBorder="0" applyProtection="0">
      <alignment vertical="center"/>
    </xf>
    <xf numFmtId="0" fontId="12" fillId="24" borderId="0" applyNumberFormat="0" applyAlignment="0" applyBorder="0" applyProtection="0">
      <alignment vertical="center"/>
    </xf>
    <xf numFmtId="0" fontId="12" fillId="25" borderId="0" applyNumberFormat="0" applyAlignment="0" applyBorder="0" applyProtection="0">
      <alignment vertical="center"/>
    </xf>
    <xf numFmtId="0" fontId="9" fillId="26" borderId="0" applyNumberFormat="0" applyAlignment="0" applyBorder="0" applyProtection="0">
      <alignment vertical="center"/>
    </xf>
    <xf numFmtId="0" fontId="9" fillId="27" borderId="0" applyNumberFormat="0" applyAlignment="0" applyBorder="0" applyProtection="0">
      <alignment vertical="center"/>
    </xf>
    <xf numFmtId="0" fontId="12" fillId="28" borderId="0" applyNumberFormat="0" applyAlignment="0" applyBorder="0" applyProtection="0">
      <alignment vertical="center"/>
    </xf>
    <xf numFmtId="0" fontId="9" fillId="29" borderId="0" applyNumberFormat="0" applyAlignment="0" applyBorder="0" applyProtection="0">
      <alignment vertical="center"/>
    </xf>
    <xf numFmtId="0" fontId="12" fillId="30" borderId="0" applyNumberFormat="0" applyAlignment="0" applyBorder="0" applyProtection="0">
      <alignment vertical="center"/>
    </xf>
    <xf numFmtId="0" fontId="12" fillId="31" borderId="0" applyNumberFormat="0" applyAlignment="0" applyBorder="0" applyProtection="0">
      <alignment vertical="center"/>
    </xf>
    <xf numFmtId="0" fontId="0" fillId="0" borderId="0">
      <alignment vertical="center"/>
    </xf>
    <xf numFmtId="0" fontId="9" fillId="32" borderId="0" applyNumberFormat="0" applyAlignment="0" applyBorder="0" applyProtection="0">
      <alignment vertical="center"/>
    </xf>
    <xf numFmtId="0" fontId="12" fillId="33" borderId="0" applyNumberFormat="0" applyAlignment="0" applyBorder="0" applyProtection="0">
      <alignment vertical="center"/>
    </xf>
    <xf numFmtId="0" fontId="0" fillId="0" borderId="0">
      <alignment vertical="center"/>
    </xf>
    <xf numFmtId="181" fontId="14" fillId="0" borderId="0" applyNumberFormat="1" applyAlignment="0" applyFont="0" applyBorder="0" applyFill="0" applyProtection="0"/>
    <xf numFmtId="182" fontId="14" fillId="0" borderId="0" applyNumberFormat="1" applyAlignment="0" applyFont="0" applyBorder="0" applyFill="0" applyProtection="0"/>
    <xf numFmtId="0" fontId="0" fillId="0" borderId="0">
      <alignment vertical="center"/>
    </xf>
    <xf numFmtId="183" fontId="14" fillId="0" borderId="0" applyNumberFormat="1" applyAlignment="0" applyFont="0" applyBorder="0" applyFill="0" applyProtection="0"/>
    <xf numFmtId="0" fontId="0" fillId="0" borderId="0">
      <alignment vertical="center"/>
    </xf>
    <xf numFmtId="186" fontId="0" fillId="0" borderId="0" applyNumberFormat="1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6" fontId="0" fillId="0" borderId="0" applyNumberFormat="1">
      <alignment vertical="center"/>
    </xf>
  </cellStyleXfs>
  <cellXfs count="140">
    <xf numFmtId="0" fontId="0" fillId="0" borderId="0" xfId="0">
      <alignment vertical="center"/>
    </xf>
    <xf numFmtId="0" fontId="0" fillId="0" borderId="0" xfId="0">
      <alignment vertical="center"/>
    </xf>
    <xf numFmtId="176" fontId="0" fillId="0" borderId="0" applyNumberFormat="1" xfId="0">
      <alignment horizontal="center" vertical="center"/>
    </xf>
    <xf numFmtId="176" fontId="0" fillId="0" borderId="0" applyNumberFormat="1" applyFill="1" xfId="0">
      <alignment horizontal="center" vertical="center" wrapText="1"/>
    </xf>
    <xf numFmtId="177" fontId="0" fillId="0" borderId="0" applyNumberFormat="1" applyFill="1" xfId="0">
      <alignment horizontal="center" vertical="center"/>
    </xf>
    <xf numFmtId="0" fontId="0" fillId="0" borderId="0" applyFill="1" xfId="0">
      <alignment horizontal="center" vertical="center"/>
    </xf>
    <xf numFmtId="176" fontId="1" fillId="0" borderId="0" applyNumberFormat="1" applyFill="1" xfId="0">
      <alignment horizontal="left" vertical="center"/>
    </xf>
    <xf numFmtId="176" fontId="1" fillId="0" borderId="0" applyNumberFormat="1" applyFill="1" xfId="0">
      <alignment horizontal="left" vertical="center" wrapText="1"/>
    </xf>
    <xf numFmtId="176" fontId="2" fillId="0" borderId="0" applyNumberFormat="1" applyBorder="1" applyFill="1" xfId="0">
      <alignment horizontal="center" vertical="center" wrapText="1"/>
    </xf>
    <xf numFmtId="0" fontId="3" fillId="0" borderId="0" applyFill="1" xfId="0">
      <alignment horizontal="center" vertical="center"/>
    </xf>
    <xf numFmtId="176" fontId="0" fillId="0" borderId="1" applyNumberFormat="1" applyBorder="1" applyFill="1" xfId="0">
      <alignment horizontal="center" vertical="center" wrapText="1"/>
    </xf>
    <xf numFmtId="0" fontId="4" fillId="0" borderId="2" applyBorder="1" applyFill="1" xfId="0">
      <alignment horizontal="center" vertical="center"/>
    </xf>
    <xf numFmtId="0" fontId="4" fillId="0" borderId="3" applyBorder="1" applyFill="1" xfId="0">
      <alignment horizontal="center" vertical="center" wrapText="1"/>
    </xf>
    <xf numFmtId="0" fontId="5" fillId="0" borderId="4" applyBorder="1" applyFill="1" xfId="0">
      <alignment horizontal="center" vertical="center" wrapText="1"/>
    </xf>
    <xf numFmtId="0" fontId="6" fillId="0" borderId="5" applyBorder="1" applyFill="1" xfId="0">
      <alignment horizontal="center" vertical="center"/>
    </xf>
    <xf numFmtId="0" fontId="6" fillId="0" borderId="6" applyBorder="1" applyFill="1" xfId="0">
      <alignment horizontal="center" vertical="center" wrapText="1"/>
    </xf>
    <xf numFmtId="0" fontId="4" fillId="0" borderId="7" applyBorder="1" applyFill="1" xfId="0">
      <alignment horizontal="center" vertical="center"/>
    </xf>
    <xf numFmtId="0" fontId="4" fillId="0" borderId="8" applyBorder="1" applyFill="1" xfId="0">
      <alignment horizontal="center" vertical="center"/>
    </xf>
    <xf numFmtId="0" fontId="4" fillId="0" borderId="9" applyBorder="1" applyFill="1" xfId="0">
      <alignment horizontal="center" vertical="center" wrapText="1"/>
    </xf>
    <xf numFmtId="178" fontId="5" fillId="0" borderId="10" applyNumberFormat="1" applyBorder="1" applyFill="1" xfId="0">
      <alignment horizontal="center" vertical="center" wrapText="1"/>
    </xf>
    <xf numFmtId="0" fontId="4" fillId="0" borderId="11" applyBorder="1" applyFill="1" xfId="0">
      <alignment horizontal="center" vertical="center"/>
    </xf>
    <xf numFmtId="176" fontId="7" fillId="0" borderId="12" applyNumberFormat="1" applyBorder="1" applyFill="1" xfId="0">
      <alignment horizontal="center" vertical="center" wrapText="1"/>
    </xf>
    <xf numFmtId="176" fontId="0" fillId="0" borderId="13" applyNumberFormat="1" applyBorder="1" applyFill="1" xfId="0">
      <alignment horizontal="center" vertical="center" wrapText="1"/>
    </xf>
    <xf numFmtId="176" fontId="8" fillId="0" borderId="0" applyNumberFormat="1" applyFill="1" xfId="0">
      <alignment horizontal="center" vertical="center"/>
    </xf>
    <xf numFmtId="0" fontId="0" fillId="0" borderId="0" xfId="0">
      <alignment vertical="center"/>
    </xf>
    <xf numFmtId="179" fontId="9" fillId="0" borderId="0" applyNumberFormat="1" xfId="0">
      <alignment vertical="center"/>
    </xf>
    <xf numFmtId="0" fontId="9" fillId="3" borderId="0" xfId="0">
      <alignment vertical="center"/>
    </xf>
    <xf numFmtId="0" fontId="10" fillId="4" borderId="14" applyBorder="1" xfId="0">
      <alignment vertical="center"/>
    </xf>
    <xf numFmtId="180" fontId="9" fillId="0" borderId="0" applyNumberFormat="1" xfId="0">
      <alignment vertical="center"/>
    </xf>
    <xf numFmtId="181" fontId="9" fillId="0" borderId="0" applyNumberFormat="1" xfId="0">
      <alignment vertical="center"/>
    </xf>
    <xf numFmtId="0" fontId="9" fillId="5" borderId="0" xfId="0">
      <alignment vertical="center"/>
    </xf>
    <xf numFmtId="0" fontId="11" fillId="6" borderId="0" xfId="0">
      <alignment vertical="center"/>
    </xf>
    <xf numFmtId="182" fontId="9" fillId="0" borderId="0" applyNumberFormat="1" xfId="0">
      <alignment vertical="center"/>
    </xf>
    <xf numFmtId="0" fontId="12" fillId="7" borderId="0" xfId="0">
      <alignment vertical="center"/>
    </xf>
    <xf numFmtId="0" fontId="13" fillId="0" borderId="0" xfId="0">
      <alignment vertical="center"/>
    </xf>
    <xf numFmtId="183" fontId="9" fillId="0" borderId="0" applyNumberFormat="1" xfId="0">
      <alignment vertical="center"/>
    </xf>
    <xf numFmtId="184" fontId="14" fillId="0" borderId="0" applyNumberFormat="1" xfId="0"/>
    <xf numFmtId="0" fontId="15" fillId="0" borderId="0" xfId="0">
      <alignment vertical="center"/>
    </xf>
    <xf numFmtId="0" fontId="9" fillId="8" borderId="15" applyBorder="1" xfId="0">
      <alignment vertical="center"/>
    </xf>
    <xf numFmtId="0" fontId="12" fillId="9" borderId="0" xfId="0">
      <alignment vertical="center"/>
    </xf>
    <xf numFmtId="0" fontId="16" fillId="0" borderId="0" xfId="0">
      <alignment vertical="center"/>
    </xf>
    <xf numFmtId="0" fontId="17" fillId="0" borderId="0" xfId="0">
      <alignment vertical="center"/>
    </xf>
    <xf numFmtId="0" fontId="18" fillId="0" borderId="0" xfId="0">
      <alignment vertical="center"/>
    </xf>
    <xf numFmtId="0" fontId="19" fillId="0" borderId="0" xfId="0">
      <alignment vertical="center"/>
    </xf>
    <xf numFmtId="0" fontId="20" fillId="0" borderId="16" applyBorder="1" xfId="0">
      <alignment vertical="center"/>
    </xf>
    <xf numFmtId="0" fontId="21" fillId="0" borderId="17" applyBorder="1" xfId="0">
      <alignment vertical="center"/>
    </xf>
    <xf numFmtId="0" fontId="12" fillId="10" borderId="0" xfId="0">
      <alignment vertical="center"/>
    </xf>
    <xf numFmtId="0" fontId="16" fillId="0" borderId="18" applyBorder="1" xfId="0">
      <alignment vertical="center"/>
    </xf>
    <xf numFmtId="0" fontId="12" fillId="11" borderId="0" xfId="0">
      <alignment vertical="center"/>
    </xf>
    <xf numFmtId="0" fontId="22" fillId="12" borderId="19" applyBorder="1" xfId="0">
      <alignment vertical="center"/>
    </xf>
    <xf numFmtId="0" fontId="23" fillId="12" borderId="20" applyBorder="1" xfId="0">
      <alignment vertical="center"/>
    </xf>
    <xf numFmtId="0" fontId="24" fillId="13" borderId="21" applyBorder="1" xfId="0">
      <alignment vertical="center"/>
    </xf>
    <xf numFmtId="0" fontId="12" fillId="14" borderId="0" xfId="0">
      <alignment vertical="center"/>
    </xf>
    <xf numFmtId="185" fontId="14" fillId="0" borderId="0" applyNumberFormat="1" xfId="0"/>
    <xf numFmtId="0" fontId="9" fillId="15" borderId="0" xfId="0">
      <alignment vertical="center"/>
    </xf>
    <xf numFmtId="0" fontId="25" fillId="0" borderId="22" applyBorder="1" xfId="0">
      <alignment vertical="center"/>
    </xf>
    <xf numFmtId="0" fontId="26" fillId="0" borderId="23" applyBorder="1" xfId="0">
      <alignment vertical="center"/>
    </xf>
    <xf numFmtId="0" fontId="27" fillId="16" borderId="0" xfId="0">
      <alignment vertical="center"/>
    </xf>
    <xf numFmtId="0" fontId="28" fillId="17" borderId="0" xfId="0">
      <alignment vertical="center"/>
    </xf>
    <xf numFmtId="0" fontId="9" fillId="18" borderId="0" xfId="0">
      <alignment vertical="center"/>
    </xf>
    <xf numFmtId="0" fontId="12" fillId="19" borderId="0" xfId="0">
      <alignment vertical="center"/>
    </xf>
    <xf numFmtId="186" fontId="0" fillId="0" borderId="0" applyNumberFormat="1" xfId="0"/>
    <xf numFmtId="0" fontId="9" fillId="20" borderId="0" xfId="0">
      <alignment vertical="center"/>
    </xf>
    <xf numFmtId="0" fontId="9" fillId="21" borderId="0" xfId="0">
      <alignment vertical="center"/>
    </xf>
    <xf numFmtId="0" fontId="9" fillId="22" borderId="0" xfId="0">
      <alignment vertical="center"/>
    </xf>
    <xf numFmtId="0" fontId="9" fillId="23" borderId="0" xfId="0">
      <alignment vertical="center"/>
    </xf>
    <xf numFmtId="0" fontId="12" fillId="24" borderId="0" xfId="0">
      <alignment vertical="center"/>
    </xf>
    <xf numFmtId="0" fontId="12" fillId="25" borderId="0" xfId="0">
      <alignment vertical="center"/>
    </xf>
    <xf numFmtId="0" fontId="9" fillId="26" borderId="0" xfId="0">
      <alignment vertical="center"/>
    </xf>
    <xf numFmtId="0" fontId="9" fillId="27" borderId="0" xfId="0">
      <alignment vertical="center"/>
    </xf>
    <xf numFmtId="0" fontId="12" fillId="28" borderId="0" xfId="0">
      <alignment vertical="center"/>
    </xf>
    <xf numFmtId="0" fontId="9" fillId="29" borderId="0" xfId="0">
      <alignment vertical="center"/>
    </xf>
    <xf numFmtId="0" fontId="12" fillId="30" borderId="0" xfId="0">
      <alignment vertical="center"/>
    </xf>
    <xf numFmtId="0" fontId="12" fillId="31" borderId="0" xfId="0">
      <alignment vertical="center"/>
    </xf>
    <xf numFmtId="0" fontId="9" fillId="32" borderId="0" xfId="0">
      <alignment vertical="center"/>
    </xf>
    <xf numFmtId="0" fontId="12" fillId="33" borderId="0" xfId="0">
      <alignment vertical="center"/>
    </xf>
    <xf numFmtId="181" fontId="14" fillId="0" borderId="0" applyNumberFormat="1" xfId="0"/>
    <xf numFmtId="182" fontId="14" fillId="0" borderId="0" applyNumberFormat="1" xfId="0"/>
    <xf numFmtId="183" fontId="14" fillId="0" borderId="0" applyNumberFormat="1" xfId="0"/>
    <xf numFmtId="186" fontId="0" fillId="0" borderId="0" applyNumberFormat="1" xfId="0">
      <alignment vertical="center"/>
    </xf>
    <xf numFmtId="0" fontId="0" fillId="0" borderId="0" xfId="0">
      <alignment vertical="center"/>
    </xf>
    <xf numFmtId="176" fontId="0" fillId="0" borderId="24" applyNumberFormat="1" applyBorder="1" applyFill="1" xfId="0">
      <alignment horizontal="center" vertical="center" wrapText="1"/>
    </xf>
    <xf numFmtId="0" fontId="4" fillId="0" borderId="25" applyBorder="1" applyFill="1" xfId="0">
      <alignment horizontal="center" vertical="center"/>
    </xf>
    <xf numFmtId="0" fontId="4" fillId="0" borderId="26" applyBorder="1" applyFill="1" xfId="0">
      <alignment horizontal="center" vertical="center"/>
    </xf>
    <xf numFmtId="0" fontId="4" fillId="0" borderId="27" applyBorder="1" applyFill="1" xfId="0">
      <alignment horizontal="center" vertical="center"/>
    </xf>
    <xf numFmtId="0" fontId="4" fillId="0" borderId="28" applyBorder="1" applyFill="1" xfId="0">
      <alignment horizontal="center" vertical="center" wrapText="1"/>
    </xf>
    <xf numFmtId="176" fontId="0" fillId="0" borderId="29" applyNumberFormat="1" applyBorder="1" applyFill="1" xfId="0">
      <alignment horizontal="center" vertical="center" wrapText="1"/>
    </xf>
    <xf numFmtId="176" fontId="2" fillId="0" borderId="0" applyNumberFormat="1" applyBorder="1" applyFill="1" xfId="0">
      <alignment horizontal="center" vertical="center" wrapText="1"/>
    </xf>
    <xf numFmtId="176" fontId="1" fillId="0" borderId="0" applyNumberFormat="1" applyFill="1" xfId="0">
      <alignment horizontal="left" vertical="center"/>
    </xf>
    <xf numFmtId="176" fontId="1" fillId="0" borderId="0" applyNumberFormat="1" applyFill="1" xfId="0">
      <alignment horizontal="left" vertical="center" wrapText="1"/>
    </xf>
    <xf numFmtId="0" fontId="29" fillId="34" borderId="0" xfId="0">
      <alignment vertical="center"/>
    </xf>
    <xf numFmtId="0" fontId="30" fillId="35" borderId="0" xfId="0">
      <alignment vertical="center"/>
    </xf>
    <xf numFmtId="0" fontId="31" fillId="36" borderId="0" xfId="0">
      <alignment vertical="center"/>
    </xf>
    <xf numFmtId="0" fontId="32" fillId="37" borderId="30" applyBorder="1" xfId="0">
      <alignment vertical="center"/>
    </xf>
    <xf numFmtId="0" fontId="33" fillId="38" borderId="31" applyBorder="1" xfId="0">
      <alignment vertical="center"/>
    </xf>
    <xf numFmtId="0" fontId="34" fillId="0" borderId="0" xfId="0">
      <alignment vertical="center"/>
    </xf>
    <xf numFmtId="0" fontId="35" fillId="0" borderId="0" xfId="0">
      <alignment vertical="center"/>
    </xf>
    <xf numFmtId="0" fontId="36" fillId="0" borderId="32" applyBorder="1" xfId="0">
      <alignment vertical="center"/>
    </xf>
    <xf numFmtId="0" fontId="37" fillId="37" borderId="33" applyBorder="1" xfId="0">
      <alignment vertical="center"/>
    </xf>
    <xf numFmtId="0" fontId="38" fillId="39" borderId="34" applyBorder="1" xfId="0">
      <alignment vertical="center"/>
    </xf>
    <xf numFmtId="0" fontId="0" fillId="40" borderId="35" applyBorder="1" xfId="0">
      <alignment vertical="center"/>
    </xf>
    <xf numFmtId="0" fontId="39" fillId="0" borderId="0" xfId="0">
      <alignment vertical="center"/>
    </xf>
    <xf numFmtId="0" fontId="40" fillId="0" borderId="36" applyBorder="1" xfId="0">
      <alignment vertical="center"/>
    </xf>
    <xf numFmtId="0" fontId="41" fillId="0" borderId="37" applyBorder="1" xfId="0">
      <alignment vertical="center"/>
    </xf>
    <xf numFmtId="0" fontId="42" fillId="0" borderId="38" applyBorder="1" xfId="0">
      <alignment vertical="center"/>
    </xf>
    <xf numFmtId="0" fontId="42" fillId="0" borderId="0" xfId="0">
      <alignment vertical="center"/>
    </xf>
    <xf numFmtId="0" fontId="43" fillId="0" borderId="39" applyBorder="1" xfId="0">
      <alignment vertical="center"/>
    </xf>
    <xf numFmtId="0" fontId="44" fillId="41" borderId="0" xfId="0">
      <alignment vertical="center"/>
    </xf>
    <xf numFmtId="0" fontId="44" fillId="42" borderId="0" xfId="0">
      <alignment vertical="center"/>
    </xf>
    <xf numFmtId="0" fontId="44" fillId="43" borderId="0" xfId="0">
      <alignment vertical="center"/>
    </xf>
    <xf numFmtId="0" fontId="44" fillId="44" borderId="0" xfId="0">
      <alignment vertical="center"/>
    </xf>
    <xf numFmtId="0" fontId="44" fillId="45" borderId="0" xfId="0">
      <alignment vertical="center"/>
    </xf>
    <xf numFmtId="0" fontId="44" fillId="46" borderId="0" xfId="0">
      <alignment vertical="center"/>
    </xf>
    <xf numFmtId="0" fontId="44" fillId="47" borderId="0" xfId="0">
      <alignment vertical="center"/>
    </xf>
    <xf numFmtId="0" fontId="44" fillId="48" borderId="0" xfId="0">
      <alignment vertical="center"/>
    </xf>
    <xf numFmtId="0" fontId="44" fillId="49" borderId="0" xfId="0">
      <alignment vertical="center"/>
    </xf>
    <xf numFmtId="0" fontId="44" fillId="50" borderId="0" xfId="0">
      <alignment vertical="center"/>
    </xf>
    <xf numFmtId="0" fontId="44" fillId="51" borderId="0" xfId="0">
      <alignment vertical="center"/>
    </xf>
    <xf numFmtId="0" fontId="44" fillId="52" borderId="0" xfId="0">
      <alignment vertical="center"/>
    </xf>
    <xf numFmtId="0" fontId="45" fillId="53" borderId="0" xfId="0">
      <alignment vertical="center"/>
    </xf>
    <xf numFmtId="0" fontId="45" fillId="54" borderId="0" xfId="0">
      <alignment vertical="center"/>
    </xf>
    <xf numFmtId="0" fontId="45" fillId="55" borderId="0" xfId="0">
      <alignment vertical="center"/>
    </xf>
    <xf numFmtId="0" fontId="45" fillId="56" borderId="0" xfId="0">
      <alignment vertical="center"/>
    </xf>
    <xf numFmtId="0" fontId="45" fillId="57" borderId="0" xfId="0">
      <alignment vertical="center"/>
    </xf>
    <xf numFmtId="0" fontId="45" fillId="58" borderId="0" xfId="0">
      <alignment vertical="center"/>
    </xf>
    <xf numFmtId="0" fontId="45" fillId="59" borderId="0" xfId="0">
      <alignment vertical="center"/>
    </xf>
    <xf numFmtId="0" fontId="45" fillId="60" borderId="0" xfId="0">
      <alignment vertical="center"/>
    </xf>
    <xf numFmtId="0" fontId="45" fillId="61" borderId="0" xfId="0">
      <alignment vertical="center"/>
    </xf>
    <xf numFmtId="0" fontId="45" fillId="62" borderId="0" xfId="0">
      <alignment vertical="center"/>
    </xf>
    <xf numFmtId="0" fontId="45" fillId="63" borderId="0" xfId="0">
      <alignment vertical="center"/>
    </xf>
    <xf numFmtId="0" fontId="45" fillId="64" borderId="0" xfId="0">
      <alignment vertical="center"/>
    </xf>
    <xf numFmtId="183" fontId="0" fillId="0" borderId="0" applyNumberFormat="1" xfId="0">
      <alignment vertical="center"/>
    </xf>
    <xf numFmtId="184" fontId="0" fillId="0" borderId="0" applyNumberFormat="1" xfId="0">
      <alignment vertical="center"/>
    </xf>
    <xf numFmtId="185" fontId="0" fillId="0" borderId="0" applyNumberFormat="1" xfId="0">
      <alignment vertical="center"/>
    </xf>
    <xf numFmtId="182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0" fillId="0" borderId="0" xfId="0">
      <alignment horizontal="left" vertical="center"/>
    </xf>
    <xf numFmtId="176" fontId="0" fillId="0" borderId="40" applyNumberFormat="1" applyBorder="1" applyFill="1" xfId="0">
      <alignment horizontal="left" vertical="center" wrapText="1"/>
    </xf>
    <xf numFmtId="176" fontId="0" fillId="0" borderId="41" applyNumberFormat="1" applyBorder="1" applyFill="1" xfId="0">
      <alignment horizontal="left" vertical="center" wrapText="1"/>
    </xf>
    <xf numFmtId="0" fontId="0" fillId="0" borderId="0" xfId="0">
      <alignment vertical="center"/>
    </xf>
  </cellXfs>
  <cellStyles count="66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常规 6" xfId="15"/>
    <cellStyle name="60% - 着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着色 1" xfId="24" builtinId="32"/>
    <cellStyle name="标题 3" xfId="25" builtinId="18"/>
    <cellStyle name="60% - 着色 4" xfId="26" builtinId="44"/>
    <cellStyle name="输出" xfId="27" builtinId="21"/>
    <cellStyle name="计算" xfId="28" builtinId="22"/>
    <cellStyle name="检查单元格" xfId="29" builtinId="23"/>
    <cellStyle name="着色 2" xfId="30" builtinId="33"/>
    <cellStyle name="Currency [0]" xfId="31"/>
    <cellStyle name="20% - 着色 6" xfId="32" builtinId="50"/>
    <cellStyle name="链接单元格" xfId="33" builtinId="24"/>
    <cellStyle name="汇总" xfId="34" builtinId="25"/>
    <cellStyle name="好" xfId="35" builtinId="26"/>
    <cellStyle name="适中" xfId="36" builtinId="28"/>
    <cellStyle name="20% - 着色 5" xfId="37" builtinId="46"/>
    <cellStyle name="着色 1" xfId="38" builtinId="29"/>
    <cellStyle name="常规 2 2 2" xfId="39"/>
    <cellStyle name="20% - 着色 1" xfId="40" builtinId="30"/>
    <cellStyle name="40% - 着色 1" xfId="41" builtinId="31"/>
    <cellStyle name="20% - 着色 2" xfId="42" builtinId="34"/>
    <cellStyle name="40% - 着色 2" xfId="43" builtinId="35"/>
    <cellStyle name="着色 3" xfId="44" builtinId="37"/>
    <cellStyle name="着色 4" xfId="45" builtinId="41"/>
    <cellStyle name="20% - 着色 4" xfId="46" builtinId="42"/>
    <cellStyle name="40% - 着色 4" xfId="47" builtinId="43"/>
    <cellStyle name="着色 5" xfId="48" builtinId="45"/>
    <cellStyle name="40% - 着色 5" xfId="49" builtinId="47"/>
    <cellStyle name="60% - 着色 5" xfId="50" builtinId="48"/>
    <cellStyle name="着色 6" xfId="51" builtinId="49"/>
    <cellStyle name="常规 10" xfId="52"/>
    <cellStyle name="40% - 着色 6" xfId="53" builtinId="51"/>
    <cellStyle name="60% - 着色 6" xfId="54" builtinId="52"/>
    <cellStyle name="常规 2" xfId="55"/>
    <cellStyle name="Comma [0]" xfId="56"/>
    <cellStyle name="Comma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68"/>
  <sheetViews>
    <sheetView tabSelected="1" zoomScaleNormal="100" topLeftCell="A1" workbookViewId="0">
      <selection activeCell="A1" activeCellId="0" sqref="A1:F1"/>
    </sheetView>
  </sheetViews>
  <sheetFormatPr defaultRowHeight="13.5" defaultColWidth="9.0" x14ac:dyDescent="0.15"/>
  <cols>
    <col min="1" max="1" width="6.875" customWidth="1" style="2"/>
    <col min="2" max="2" width="10.625" customWidth="1" style="2"/>
    <col min="3" max="3" width="22.875" customWidth="1" style="2"/>
    <col min="4" max="4" width="22.125" customWidth="1" style="2"/>
    <col min="5" max="5" width="55.5" customWidth="1" style="3"/>
    <col min="6" max="6" width="17.375" customWidth="1" style="4"/>
    <col min="7" max="7" width="9.0" style="5"/>
    <col min="8" max="8" width="9.0" style="2"/>
    <col min="9" max="9" width="9.375" customWidth="1" style="2"/>
    <col min="10" max="16384" width="9.0" style="2"/>
  </cols>
  <sheetData>
    <row s="2" customFormat="1" ht="17.0" customHeight="1" x14ac:dyDescent="0.15" r="1" spans="1:7">
      <c r="A1" s="88" t="s">
        <v>0</v>
      </c>
      <c r="B1" s="88"/>
      <c r="C1" s="88"/>
      <c r="D1" s="88"/>
      <c r="E1" s="89"/>
      <c r="F1" s="88"/>
      <c r="G1" s="5"/>
    </row>
    <row s="2" customFormat="1" ht="57.0" customHeight="1" x14ac:dyDescent="0.15" r="2" spans="1:7">
      <c r="A2" s="87" t="s">
        <v>1</v>
      </c>
      <c r="B2" s="87"/>
      <c r="C2" s="87"/>
      <c r="D2" s="87"/>
      <c r="E2" s="87"/>
      <c r="F2" s="87"/>
      <c r="G2" s="9"/>
    </row>
    <row s="2" customFormat="1" ht="22.0" customHeight="1" x14ac:dyDescent="0.15" r="3" spans="1:7">
      <c r="A3" s="138" t="s">
        <v>2</v>
      </c>
      <c r="B3" s="138"/>
      <c r="C3" s="138"/>
      <c r="D3" s="138"/>
      <c r="E3" s="138"/>
      <c r="F3" s="138"/>
      <c r="G3" s="5"/>
    </row>
    <row s="2" customFormat="1" ht="29.0" customHeight="1" x14ac:dyDescent="0.15" r="4" spans="1:9">
      <c r="A4" s="11" t="s">
        <v>3</v>
      </c>
      <c r="B4" s="11" t="s">
        <v>4</v>
      </c>
      <c r="C4" s="11" t="s">
        <v>5</v>
      </c>
      <c r="D4" s="11" t="s">
        <v>6</v>
      </c>
      <c r="E4" s="12" t="s">
        <v>7</v>
      </c>
      <c r="F4" s="11" t="s">
        <v>8</v>
      </c>
      <c r="G4" s="5"/>
      <c r="I4" s="23"/>
    </row>
    <row s="2" customFormat="1" ht="19.0" customHeight="1" x14ac:dyDescent="0.15" r="5" spans="1:7">
      <c r="A5" s="11">
        <f>ROW()-4</f>
        <v>1</v>
      </c>
      <c r="B5" s="11" t="s">
        <v>9</v>
      </c>
      <c r="C5" s="11" t="s">
        <v>10</v>
      </c>
      <c r="D5" s="11" t="s">
        <v>11</v>
      </c>
      <c r="E5" s="12" t="s">
        <v>12</v>
      </c>
      <c r="F5" s="13">
        <v>1297.22</v>
      </c>
      <c r="G5" s="5"/>
    </row>
    <row s="2" customFormat="1" ht="19.0" customHeight="1" x14ac:dyDescent="0.15" r="6" spans="1:7">
      <c r="A6" s="11">
        <f>ROW()-4</f>
        <v>2</v>
      </c>
      <c r="B6" s="11" t="s">
        <v>13</v>
      </c>
      <c r="C6" s="11" t="s">
        <v>14</v>
      </c>
      <c r="D6" s="11" t="s">
        <v>11</v>
      </c>
      <c r="E6" s="12" t="s">
        <v>15</v>
      </c>
      <c r="F6" s="13">
        <v>1304.73</v>
      </c>
      <c r="G6" s="5"/>
    </row>
    <row s="2" customFormat="1" ht="19.0" customHeight="1" x14ac:dyDescent="0.15" r="7" spans="1:7">
      <c r="A7" s="11">
        <f>ROW()-4</f>
        <v>3</v>
      </c>
      <c r="B7" s="11" t="s">
        <v>16</v>
      </c>
      <c r="C7" s="11" t="s">
        <v>17</v>
      </c>
      <c r="D7" s="11" t="s">
        <v>11</v>
      </c>
      <c r="E7" s="12" t="s">
        <v>18</v>
      </c>
      <c r="F7" s="13">
        <v>644.75</v>
      </c>
      <c r="G7" s="5"/>
    </row>
    <row s="2" customFormat="1" ht="19.0" customHeight="1" x14ac:dyDescent="0.15" r="8" spans="1:7">
      <c r="A8" s="11">
        <f>ROW()-4</f>
        <v>4</v>
      </c>
      <c r="B8" s="11" t="s">
        <v>19</v>
      </c>
      <c r="C8" s="11" t="s">
        <v>20</v>
      </c>
      <c r="D8" s="11" t="s">
        <v>11</v>
      </c>
      <c r="E8" s="14" t="s">
        <v>21</v>
      </c>
      <c r="F8" s="13">
        <v>1304.73</v>
      </c>
      <c r="G8" s="5"/>
    </row>
    <row s="2" customFormat="1" ht="19.0" customHeight="1" x14ac:dyDescent="0.15" r="9" spans="1:7">
      <c r="A9" s="11">
        <f>ROW()-4</f>
        <v>5</v>
      </c>
      <c r="B9" s="11" t="s">
        <v>22</v>
      </c>
      <c r="C9" s="11" t="s">
        <v>23</v>
      </c>
      <c r="D9" s="11" t="s">
        <v>11</v>
      </c>
      <c r="E9" s="12" t="s">
        <v>24</v>
      </c>
      <c r="F9" s="13">
        <v>1304.73</v>
      </c>
      <c r="G9" s="5"/>
    </row>
    <row s="2" customFormat="1" ht="19.0" customHeight="1" x14ac:dyDescent="0.15" r="10" spans="1:7">
      <c r="A10" s="11">
        <f>ROW()-4</f>
        <v>6</v>
      </c>
      <c r="B10" s="11" t="s">
        <v>25</v>
      </c>
      <c r="C10" s="11" t="s">
        <v>26</v>
      </c>
      <c r="D10" s="11" t="s">
        <v>11</v>
      </c>
      <c r="E10" s="12" t="s">
        <v>18</v>
      </c>
      <c r="F10" s="13">
        <v>536</v>
      </c>
      <c r="G10" s="5"/>
    </row>
    <row s="2" customFormat="1" ht="19.0" customHeight="1" x14ac:dyDescent="0.15" r="11" spans="1:7">
      <c r="A11" s="11">
        <f>ROW()-4</f>
        <v>7</v>
      </c>
      <c r="B11" s="11" t="s">
        <v>27</v>
      </c>
      <c r="C11" s="11" t="s">
        <v>28</v>
      </c>
      <c r="D11" s="11" t="s">
        <v>11</v>
      </c>
      <c r="E11" s="12" t="s">
        <v>29</v>
      </c>
      <c r="F11" s="13">
        <v>176.08</v>
      </c>
      <c r="G11" s="5"/>
    </row>
    <row s="2" customFormat="1" ht="19.0" customHeight="1" x14ac:dyDescent="0.15" r="12" spans="1:7">
      <c r="A12" s="11">
        <f>ROW()-4</f>
        <v>8</v>
      </c>
      <c r="B12" s="11" t="s">
        <v>30</v>
      </c>
      <c r="C12" s="11" t="s">
        <v>31</v>
      </c>
      <c r="D12" s="11" t="s">
        <v>11</v>
      </c>
      <c r="E12" s="12" t="s">
        <v>32</v>
      </c>
      <c r="F12" s="13">
        <v>1304.73</v>
      </c>
      <c r="G12" s="5"/>
    </row>
    <row s="2" customFormat="1" ht="19.0" customHeight="1" x14ac:dyDescent="0.15" r="13" spans="1:7">
      <c r="A13" s="11">
        <f>ROW()-4</f>
        <v>9</v>
      </c>
      <c r="B13" s="11" t="s">
        <v>33</v>
      </c>
      <c r="C13" s="11" t="s">
        <v>34</v>
      </c>
      <c r="D13" s="11" t="s">
        <v>11</v>
      </c>
      <c r="E13" s="12" t="s">
        <v>35</v>
      </c>
      <c r="F13" s="13">
        <v>688.53</v>
      </c>
      <c r="G13" s="5"/>
    </row>
    <row s="2" customFormat="1" ht="19.0" customHeight="1" x14ac:dyDescent="0.15" r="14" spans="1:7">
      <c r="A14" s="11">
        <f>ROW()-4</f>
        <v>10</v>
      </c>
      <c r="B14" s="11" t="s">
        <v>36</v>
      </c>
      <c r="C14" s="11" t="s">
        <v>37</v>
      </c>
      <c r="D14" s="11" t="s">
        <v>11</v>
      </c>
      <c r="E14" s="12" t="s">
        <v>38</v>
      </c>
      <c r="F14" s="13">
        <v>703.09</v>
      </c>
      <c r="G14" s="5"/>
    </row>
    <row s="2" customFormat="1" ht="19.0" customHeight="1" x14ac:dyDescent="0.15" r="15" spans="1:7">
      <c r="A15" s="11">
        <f>ROW()-4</f>
        <v>11</v>
      </c>
      <c r="B15" s="11" t="s">
        <v>39</v>
      </c>
      <c r="C15" s="11" t="s">
        <v>40</v>
      </c>
      <c r="D15" s="11" t="s">
        <v>11</v>
      </c>
      <c r="E15" s="12" t="s">
        <v>41</v>
      </c>
      <c r="F15" s="13">
        <v>214.4</v>
      </c>
      <c r="G15" s="5"/>
    </row>
    <row s="2" customFormat="1" ht="19.0" customHeight="1" x14ac:dyDescent="0.15" r="16" spans="1:7">
      <c r="A16" s="11">
        <f>ROW()-4</f>
        <v>12</v>
      </c>
      <c r="B16" s="11" t="s">
        <v>42</v>
      </c>
      <c r="C16" s="11" t="s">
        <v>43</v>
      </c>
      <c r="D16" s="11" t="s">
        <v>11</v>
      </c>
      <c r="E16" s="12" t="s">
        <v>44</v>
      </c>
      <c r="F16" s="13">
        <v>1304.79</v>
      </c>
      <c r="G16" s="5"/>
    </row>
    <row s="2" customFormat="1" ht="19.0" customHeight="1" x14ac:dyDescent="0.15" r="17" spans="1:7">
      <c r="A17" s="11">
        <f>ROW()-4</f>
        <v>13</v>
      </c>
      <c r="B17" s="11" t="s">
        <v>45</v>
      </c>
      <c r="C17" s="11" t="s">
        <v>46</v>
      </c>
      <c r="D17" s="11" t="s">
        <v>11</v>
      </c>
      <c r="E17" s="12" t="s">
        <v>47</v>
      </c>
      <c r="F17" s="13">
        <v>1300.26</v>
      </c>
      <c r="G17" s="5"/>
    </row>
    <row s="2" customFormat="1" ht="19.0" customHeight="1" x14ac:dyDescent="0.15" r="18" spans="1:7">
      <c r="A18" s="11">
        <f>ROW()-4</f>
        <v>14</v>
      </c>
      <c r="B18" s="11" t="s">
        <v>48</v>
      </c>
      <c r="C18" s="11" t="s">
        <v>49</v>
      </c>
      <c r="D18" s="11" t="s">
        <v>11</v>
      </c>
      <c r="E18" s="12" t="s">
        <v>50</v>
      </c>
      <c r="F18" s="13">
        <v>1304.73</v>
      </c>
      <c r="G18" s="5"/>
    </row>
    <row s="2" customFormat="1" ht="19.0" customHeight="1" x14ac:dyDescent="0.15" r="19" spans="1:7">
      <c r="A19" s="11">
        <f>ROW()-4</f>
        <v>15</v>
      </c>
      <c r="B19" s="11" t="s">
        <v>51</v>
      </c>
      <c r="C19" s="11" t="s">
        <v>52</v>
      </c>
      <c r="D19" s="11" t="s">
        <v>11</v>
      </c>
      <c r="E19" s="12" t="s">
        <v>53</v>
      </c>
      <c r="F19" s="13">
        <v>1255.81</v>
      </c>
      <c r="G19" s="5"/>
    </row>
    <row s="2" customFormat="1" ht="19.0" customHeight="1" x14ac:dyDescent="0.15" r="20" spans="1:7">
      <c r="A20" s="11">
        <f>ROW()-4</f>
        <v>16</v>
      </c>
      <c r="B20" s="11" t="s">
        <v>54</v>
      </c>
      <c r="C20" s="11" t="s">
        <v>55</v>
      </c>
      <c r="D20" s="11" t="s">
        <v>11</v>
      </c>
      <c r="E20" s="12" t="s">
        <v>56</v>
      </c>
      <c r="F20" s="13">
        <v>1076.56</v>
      </c>
      <c r="G20" s="5"/>
    </row>
    <row s="2" customFormat="1" ht="19.0" customHeight="1" x14ac:dyDescent="0.15" r="21" spans="1:7">
      <c r="A21" s="11">
        <f>ROW()-4</f>
        <v>17</v>
      </c>
      <c r="B21" s="11" t="s">
        <v>57</v>
      </c>
      <c r="C21" s="11" t="s">
        <v>58</v>
      </c>
      <c r="D21" s="11" t="s">
        <v>11</v>
      </c>
      <c r="E21" s="12" t="s">
        <v>59</v>
      </c>
      <c r="F21" s="13">
        <v>1195.98</v>
      </c>
      <c r="G21" s="5"/>
    </row>
    <row s="2" customFormat="1" ht="19.0" customHeight="1" x14ac:dyDescent="0.15" r="22" spans="1:7">
      <c r="A22" s="11">
        <f>ROW()-4</f>
        <v>18</v>
      </c>
      <c r="B22" s="11" t="s">
        <v>60</v>
      </c>
      <c r="C22" s="11" t="s">
        <v>61</v>
      </c>
      <c r="D22" s="11" t="s">
        <v>11</v>
      </c>
      <c r="E22" s="12" t="s">
        <v>62</v>
      </c>
      <c r="F22" s="13">
        <v>862.25</v>
      </c>
      <c r="G22" s="5"/>
    </row>
    <row s="2" customFormat="1" ht="19.0" customHeight="1" x14ac:dyDescent="0.15" r="23" spans="1:7">
      <c r="A23" s="11">
        <f>ROW()-4</f>
        <v>19</v>
      </c>
      <c r="B23" s="11" t="s">
        <v>63</v>
      </c>
      <c r="C23" s="11" t="s">
        <v>64</v>
      </c>
      <c r="D23" s="11" t="s">
        <v>11</v>
      </c>
      <c r="E23" s="12" t="s">
        <v>65</v>
      </c>
      <c r="F23" s="13">
        <v>107.2</v>
      </c>
      <c r="G23" s="5"/>
    </row>
    <row s="2" customFormat="1" ht="19.0" customHeight="1" x14ac:dyDescent="0.15" r="24" spans="1:7">
      <c r="A24" s="11">
        <f>ROW()-4</f>
        <v>20</v>
      </c>
      <c r="B24" s="11" t="s">
        <v>66</v>
      </c>
      <c r="C24" s="11" t="s">
        <v>67</v>
      </c>
      <c r="D24" s="11" t="s">
        <v>11</v>
      </c>
      <c r="E24" s="12" t="s">
        <v>68</v>
      </c>
      <c r="F24" s="13">
        <v>862.25</v>
      </c>
      <c r="G24" s="5"/>
    </row>
    <row s="2" customFormat="1" ht="19.0" customHeight="1" x14ac:dyDescent="0.15" r="25" spans="1:7">
      <c r="A25" s="11">
        <f>ROW()-4</f>
        <v>21</v>
      </c>
      <c r="B25" s="11" t="s">
        <v>69</v>
      </c>
      <c r="C25" s="11" t="s">
        <v>70</v>
      </c>
      <c r="D25" s="11" t="s">
        <v>11</v>
      </c>
      <c r="E25" s="12" t="s">
        <v>18</v>
      </c>
      <c r="F25" s="13">
        <v>107.2</v>
      </c>
      <c r="G25" s="5"/>
    </row>
    <row s="2" customFormat="1" ht="19.0" customHeight="1" x14ac:dyDescent="0.15" r="26" spans="1:7">
      <c r="A26" s="11">
        <f>ROW()-4</f>
        <v>22</v>
      </c>
      <c r="B26" s="11" t="s">
        <v>71</v>
      </c>
      <c r="C26" s="11" t="s">
        <v>72</v>
      </c>
      <c r="D26" s="11" t="s">
        <v>11</v>
      </c>
      <c r="E26" s="12" t="s">
        <v>73</v>
      </c>
      <c r="F26" s="13">
        <v>753.5</v>
      </c>
      <c r="G26" s="5"/>
    </row>
    <row s="2" customFormat="1" ht="19.0" customHeight="1" x14ac:dyDescent="0.15" r="27" spans="1:7">
      <c r="A27" s="11">
        <f>ROW()-4</f>
        <v>23</v>
      </c>
      <c r="B27" s="11" t="s">
        <v>74</v>
      </c>
      <c r="C27" s="11" t="s">
        <v>75</v>
      </c>
      <c r="D27" s="11" t="s">
        <v>11</v>
      </c>
      <c r="E27" s="12" t="s">
        <v>76</v>
      </c>
      <c r="F27" s="13">
        <v>536</v>
      </c>
      <c r="G27" s="5"/>
    </row>
    <row s="2" customFormat="1" ht="19.0" customHeight="1" x14ac:dyDescent="0.15" r="28" spans="1:7">
      <c r="A28" s="11">
        <f>ROW()-4</f>
        <v>24</v>
      </c>
      <c r="B28" s="11" t="s">
        <v>77</v>
      </c>
      <c r="C28" s="11" t="s">
        <v>78</v>
      </c>
      <c r="D28" s="11" t="s">
        <v>11</v>
      </c>
      <c r="E28" s="12" t="s">
        <v>79</v>
      </c>
      <c r="F28" s="13">
        <v>689.04</v>
      </c>
      <c r="G28" s="5"/>
    </row>
    <row s="2" customFormat="1" ht="19.0" customHeight="1" x14ac:dyDescent="0.15" r="29" spans="1:7">
      <c r="A29" s="11">
        <f>ROW()-4</f>
        <v>25</v>
      </c>
      <c r="B29" s="11" t="s">
        <v>80</v>
      </c>
      <c r="C29" s="11" t="s">
        <v>81</v>
      </c>
      <c r="D29" s="11" t="s">
        <v>11</v>
      </c>
      <c r="E29" s="12" t="s">
        <v>82</v>
      </c>
      <c r="F29" s="13">
        <v>862.25</v>
      </c>
      <c r="G29" s="5"/>
    </row>
    <row s="2" customFormat="1" ht="19.0" customHeight="1" x14ac:dyDescent="0.15" r="30" spans="1:7">
      <c r="A30" s="11">
        <f>ROW()-4</f>
        <v>26</v>
      </c>
      <c r="B30" s="11" t="s">
        <v>83</v>
      </c>
      <c r="C30" s="11" t="s">
        <v>84</v>
      </c>
      <c r="D30" s="11" t="s">
        <v>11</v>
      </c>
      <c r="E30" s="12" t="s">
        <v>85</v>
      </c>
      <c r="F30" s="13">
        <v>321.6</v>
      </c>
      <c r="G30" s="5"/>
    </row>
    <row s="2" customFormat="1" ht="19.0" customHeight="1" x14ac:dyDescent="0.15" r="31" spans="1:7">
      <c r="A31" s="11">
        <f>ROW()-4</f>
        <v>27</v>
      </c>
      <c r="B31" s="11" t="s">
        <v>86</v>
      </c>
      <c r="C31" s="11" t="s">
        <v>87</v>
      </c>
      <c r="D31" s="11" t="s">
        <v>11</v>
      </c>
      <c r="E31" s="12" t="s">
        <v>88</v>
      </c>
      <c r="F31" s="13">
        <v>195.24</v>
      </c>
      <c r="G31" s="5"/>
    </row>
    <row s="2" customFormat="1" ht="19.0" customHeight="1" x14ac:dyDescent="0.15" r="32" spans="1:7">
      <c r="A32" s="11">
        <f>ROW()-4</f>
        <v>28</v>
      </c>
      <c r="B32" s="11" t="s">
        <v>89</v>
      </c>
      <c r="C32" s="11" t="s">
        <v>90</v>
      </c>
      <c r="D32" s="11" t="s">
        <v>11</v>
      </c>
      <c r="E32" s="12" t="s">
        <v>91</v>
      </c>
      <c r="F32" s="13">
        <v>1304.73</v>
      </c>
      <c r="G32" s="5"/>
    </row>
    <row s="2" customFormat="1" ht="19.0" customHeight="1" x14ac:dyDescent="0.15" r="33" spans="1:7">
      <c r="A33" s="11">
        <f>ROW()-4</f>
        <v>29</v>
      </c>
      <c r="B33" s="11" t="s">
        <v>92</v>
      </c>
      <c r="C33" s="11" t="s">
        <v>93</v>
      </c>
      <c r="D33" s="11" t="s">
        <v>11</v>
      </c>
      <c r="E33" s="12" t="s">
        <v>65</v>
      </c>
      <c r="F33" s="13">
        <v>1304.73</v>
      </c>
      <c r="G33" s="5"/>
    </row>
    <row s="2" customFormat="1" ht="19.0" customHeight="1" x14ac:dyDescent="0.15" r="34" spans="1:7">
      <c r="A34" s="11">
        <f>ROW()-4</f>
        <v>30</v>
      </c>
      <c r="B34" s="11" t="s">
        <v>94</v>
      </c>
      <c r="C34" s="11" t="s">
        <v>95</v>
      </c>
      <c r="D34" s="11" t="s">
        <v>11</v>
      </c>
      <c r="E34" s="12" t="s">
        <v>96</v>
      </c>
      <c r="F34" s="13">
        <v>108.75</v>
      </c>
      <c r="G34" s="5"/>
    </row>
    <row s="2" customFormat="1" ht="19.0" customHeight="1" x14ac:dyDescent="0.15" r="35" spans="1:7">
      <c r="A35" s="11">
        <f>ROW()-4</f>
        <v>31</v>
      </c>
      <c r="B35" s="11" t="s">
        <v>97</v>
      </c>
      <c r="C35" s="11" t="s">
        <v>98</v>
      </c>
      <c r="D35" s="11" t="s">
        <v>11</v>
      </c>
      <c r="E35" s="12" t="s">
        <v>99</v>
      </c>
      <c r="F35" s="13">
        <v>107.2</v>
      </c>
      <c r="G35" s="5"/>
    </row>
    <row s="2" customFormat="1" ht="19.0" customHeight="1" x14ac:dyDescent="0.15" r="36" spans="1:7">
      <c r="A36" s="11">
        <f>ROW()-4</f>
        <v>32</v>
      </c>
      <c r="B36" s="11" t="s">
        <v>100</v>
      </c>
      <c r="C36" s="11" t="s">
        <v>101</v>
      </c>
      <c r="D36" s="11" t="s">
        <v>11</v>
      </c>
      <c r="E36" s="12" t="s">
        <v>102</v>
      </c>
      <c r="F36" s="13">
        <v>862.25</v>
      </c>
      <c r="G36" s="5"/>
    </row>
    <row s="2" customFormat="1" ht="19.0" customHeight="1" x14ac:dyDescent="0.15" r="37" spans="1:7">
      <c r="A37" s="11">
        <f>ROW()-4</f>
        <v>33</v>
      </c>
      <c r="B37" s="11" t="s">
        <v>103</v>
      </c>
      <c r="C37" s="11" t="s">
        <v>104</v>
      </c>
      <c r="D37" s="11" t="s">
        <v>11</v>
      </c>
      <c r="E37" s="12" t="s">
        <v>91</v>
      </c>
      <c r="F37" s="13">
        <v>1304.73</v>
      </c>
      <c r="G37" s="5"/>
    </row>
    <row s="2" customFormat="1" ht="19.0" customHeight="1" x14ac:dyDescent="0.15" r="38" spans="1:7">
      <c r="A38" s="11">
        <f>ROW()-4</f>
        <v>34</v>
      </c>
      <c r="B38" s="11" t="s">
        <v>105</v>
      </c>
      <c r="C38" s="11" t="s">
        <v>106</v>
      </c>
      <c r="D38" s="11" t="s">
        <v>11</v>
      </c>
      <c r="E38" s="12" t="s">
        <v>53</v>
      </c>
      <c r="F38" s="13">
        <v>108.75</v>
      </c>
      <c r="G38" s="5"/>
    </row>
    <row s="2" customFormat="1" ht="19.0" customHeight="1" x14ac:dyDescent="0.15" r="39" spans="1:7">
      <c r="A39" s="11">
        <f>ROW()-4</f>
        <v>35</v>
      </c>
      <c r="B39" s="11" t="s">
        <v>107</v>
      </c>
      <c r="C39" s="11" t="s">
        <v>108</v>
      </c>
      <c r="D39" s="11" t="s">
        <v>11</v>
      </c>
      <c r="E39" s="12" t="s">
        <v>109</v>
      </c>
      <c r="F39" s="13">
        <v>1304.73</v>
      </c>
      <c r="G39" s="5"/>
    </row>
    <row s="2" customFormat="1" ht="19.0" customHeight="1" x14ac:dyDescent="0.15" r="40" spans="1:7">
      <c r="A40" s="11">
        <f>ROW()-4</f>
        <v>36</v>
      </c>
      <c r="B40" s="11" t="s">
        <v>110</v>
      </c>
      <c r="C40" s="11" t="s">
        <v>111</v>
      </c>
      <c r="D40" s="11" t="s">
        <v>11</v>
      </c>
      <c r="E40" s="12" t="s">
        <v>112</v>
      </c>
      <c r="F40" s="13">
        <v>319.17</v>
      </c>
      <c r="G40" s="5"/>
    </row>
    <row s="2" customFormat="1" ht="19.0" customHeight="1" x14ac:dyDescent="0.15" r="41" spans="1:7">
      <c r="A41" s="11">
        <f>ROW()-4</f>
        <v>37</v>
      </c>
      <c r="B41" s="11" t="s">
        <v>113</v>
      </c>
      <c r="C41" s="11" t="s">
        <v>114</v>
      </c>
      <c r="D41" s="11" t="s">
        <v>11</v>
      </c>
      <c r="E41" s="15" t="s">
        <v>115</v>
      </c>
      <c r="F41" s="13">
        <v>425.56</v>
      </c>
      <c r="G41" s="5"/>
    </row>
    <row s="2" customFormat="1" ht="19.0" customHeight="1" x14ac:dyDescent="0.15" r="42" spans="1:7">
      <c r="A42" s="11">
        <f>ROW()-4</f>
        <v>38</v>
      </c>
      <c r="B42" s="11" t="s">
        <v>116</v>
      </c>
      <c r="C42" s="11" t="s">
        <v>117</v>
      </c>
      <c r="D42" s="11" t="s">
        <v>11</v>
      </c>
      <c r="E42" s="12" t="s">
        <v>118</v>
      </c>
      <c r="F42" s="13">
        <v>1349.93</v>
      </c>
      <c r="G42" s="5"/>
    </row>
    <row s="2" customFormat="1" ht="19.0" customHeight="1" x14ac:dyDescent="0.15" r="43" spans="1:7">
      <c r="A43" s="11">
        <f>ROW()-4</f>
        <v>39</v>
      </c>
      <c r="B43" s="11" t="s">
        <v>119</v>
      </c>
      <c r="C43" s="11" t="s">
        <v>120</v>
      </c>
      <c r="D43" s="11" t="s">
        <v>11</v>
      </c>
      <c r="E43" s="12" t="s">
        <v>121</v>
      </c>
      <c r="F43" s="13">
        <v>1304.73</v>
      </c>
      <c r="G43" s="5"/>
    </row>
    <row s="2" customFormat="1" ht="19.0" customHeight="1" x14ac:dyDescent="0.15" r="44" spans="1:7">
      <c r="A44" s="11">
        <f>ROW()-4</f>
        <v>40</v>
      </c>
      <c r="B44" s="11" t="s">
        <v>122</v>
      </c>
      <c r="C44" s="11" t="s">
        <v>123</v>
      </c>
      <c r="D44" s="11" t="s">
        <v>11</v>
      </c>
      <c r="E44" s="12" t="s">
        <v>124</v>
      </c>
      <c r="F44" s="13">
        <v>1304.73</v>
      </c>
      <c r="G44" s="5"/>
    </row>
    <row s="2" customFormat="1" ht="19.0" customHeight="1" x14ac:dyDescent="0.15" r="45" spans="1:7">
      <c r="A45" s="11">
        <f>ROW()-4</f>
        <v>41</v>
      </c>
      <c r="B45" s="11" t="s">
        <v>125</v>
      </c>
      <c r="C45" s="11" t="s">
        <v>126</v>
      </c>
      <c r="D45" s="11" t="s">
        <v>11</v>
      </c>
      <c r="E45" s="12" t="s">
        <v>127</v>
      </c>
      <c r="F45" s="13">
        <v>1575</v>
      </c>
      <c r="G45" s="5"/>
    </row>
    <row s="2" customFormat="1" ht="19.0" customHeight="1" x14ac:dyDescent="0.15" r="46" spans="1:7">
      <c r="A46" s="11">
        <f>ROW()-4</f>
        <v>42</v>
      </c>
      <c r="B46" s="11" t="s">
        <v>128</v>
      </c>
      <c r="C46" s="11" t="s">
        <v>129</v>
      </c>
      <c r="D46" s="11" t="s">
        <v>11</v>
      </c>
      <c r="E46" s="12" t="s">
        <v>130</v>
      </c>
      <c r="F46" s="13">
        <v>753.5</v>
      </c>
      <c r="G46" s="5"/>
    </row>
    <row s="2" customFormat="1" ht="19.0" customHeight="1" x14ac:dyDescent="0.15" r="47" spans="1:7">
      <c r="A47" s="11">
        <f>ROW()-4</f>
        <v>43</v>
      </c>
      <c r="B47" s="11" t="s">
        <v>131</v>
      </c>
      <c r="C47" s="11" t="s">
        <v>132</v>
      </c>
      <c r="D47" s="11" t="s">
        <v>11</v>
      </c>
      <c r="E47" s="12" t="s">
        <v>133</v>
      </c>
      <c r="F47" s="13">
        <v>506.82</v>
      </c>
      <c r="G47" s="5"/>
    </row>
    <row s="2" customFormat="1" ht="19.0" customHeight="1" x14ac:dyDescent="0.15" r="48" spans="1:7">
      <c r="A48" s="11">
        <f>ROW()-4</f>
        <v>44</v>
      </c>
      <c r="B48" s="11" t="s">
        <v>134</v>
      </c>
      <c r="C48" s="11" t="s">
        <v>135</v>
      </c>
      <c r="D48" s="11" t="s">
        <v>11</v>
      </c>
      <c r="E48" s="12" t="s">
        <v>136</v>
      </c>
      <c r="F48" s="13">
        <v>214.4</v>
      </c>
      <c r="G48" s="5"/>
    </row>
    <row s="2" customFormat="1" ht="19.0" customHeight="1" x14ac:dyDescent="0.15" r="49" spans="1:7">
      <c r="A49" s="11">
        <f>ROW()-4</f>
        <v>45</v>
      </c>
      <c r="B49" s="11" t="s">
        <v>137</v>
      </c>
      <c r="C49" s="11" t="s">
        <v>138</v>
      </c>
      <c r="D49" s="11" t="s">
        <v>11</v>
      </c>
      <c r="E49" s="12" t="s">
        <v>65</v>
      </c>
      <c r="F49" s="13">
        <v>425.56</v>
      </c>
      <c r="G49" s="5"/>
    </row>
    <row s="2" customFormat="1" ht="19.0" customHeight="1" x14ac:dyDescent="0.15" r="50" spans="1:7">
      <c r="A50" s="11">
        <f>ROW()-4</f>
        <v>46</v>
      </c>
      <c r="B50" s="11" t="s">
        <v>139</v>
      </c>
      <c r="C50" s="11" t="s">
        <v>140</v>
      </c>
      <c r="D50" s="11" t="s">
        <v>11</v>
      </c>
      <c r="E50" s="15" t="s">
        <v>115</v>
      </c>
      <c r="F50" s="13">
        <v>86.13</v>
      </c>
      <c r="G50" s="5"/>
    </row>
    <row s="2" customFormat="1" ht="19.0" customHeight="1" x14ac:dyDescent="0.15" r="51" spans="1:7">
      <c r="A51" s="11">
        <f>ROW()-4</f>
        <v>47</v>
      </c>
      <c r="B51" s="11" t="s">
        <v>141</v>
      </c>
      <c r="C51" s="11" t="s">
        <v>142</v>
      </c>
      <c r="D51" s="11" t="s">
        <v>11</v>
      </c>
      <c r="E51" s="12" t="s">
        <v>143</v>
      </c>
      <c r="F51" s="13">
        <v>862.25</v>
      </c>
      <c r="G51" s="5"/>
    </row>
    <row s="2" customFormat="1" ht="19.0" customHeight="1" x14ac:dyDescent="0.15" r="52" spans="1:7">
      <c r="A52" s="11">
        <f>ROW()-4</f>
        <v>48</v>
      </c>
      <c r="B52" s="11" t="s">
        <v>144</v>
      </c>
      <c r="C52" s="11" t="s">
        <v>145</v>
      </c>
      <c r="D52" s="11" t="s">
        <v>11</v>
      </c>
      <c r="E52" s="12" t="s">
        <v>146</v>
      </c>
      <c r="F52" s="13">
        <v>88.04</v>
      </c>
      <c r="G52" s="5"/>
    </row>
    <row s="2" customFormat="1" ht="19.0" customHeight="1" x14ac:dyDescent="0.15" r="53" spans="1:7">
      <c r="A53" s="11">
        <f>ROW()-4</f>
        <v>49</v>
      </c>
      <c r="B53" s="11" t="s">
        <v>147</v>
      </c>
      <c r="C53" s="11" t="s">
        <v>148</v>
      </c>
      <c r="D53" s="11" t="s">
        <v>11</v>
      </c>
      <c r="E53" s="12" t="s">
        <v>149</v>
      </c>
      <c r="F53" s="13">
        <v>321.6</v>
      </c>
      <c r="G53" s="5"/>
    </row>
    <row s="2" customFormat="1" ht="19.0" customHeight="1" x14ac:dyDescent="0.15" r="54" spans="1:7">
      <c r="A54" s="11">
        <f>ROW()-4</f>
        <v>50</v>
      </c>
      <c r="B54" s="11" t="s">
        <v>150</v>
      </c>
      <c r="C54" s="11" t="s">
        <v>151</v>
      </c>
      <c r="D54" s="11" t="s">
        <v>11</v>
      </c>
      <c r="E54" s="12" t="s">
        <v>152</v>
      </c>
      <c r="F54" s="13">
        <v>1195.98</v>
      </c>
      <c r="G54" s="5"/>
    </row>
    <row s="2" customFormat="1" ht="19.0" customHeight="1" x14ac:dyDescent="0.15" r="55" spans="1:7">
      <c r="A55" s="11">
        <f>ROW()-4</f>
        <v>51</v>
      </c>
      <c r="B55" s="11" t="s">
        <v>153</v>
      </c>
      <c r="C55" s="11" t="s">
        <v>154</v>
      </c>
      <c r="D55" s="11" t="s">
        <v>11</v>
      </c>
      <c r="E55" s="12" t="s">
        <v>136</v>
      </c>
      <c r="F55" s="13">
        <v>428.8</v>
      </c>
      <c r="G55" s="5"/>
    </row>
    <row s="2" customFormat="1" ht="19.0" customHeight="1" x14ac:dyDescent="0.15" r="56" spans="1:7">
      <c r="A56" s="11">
        <f>ROW()-4</f>
        <v>52</v>
      </c>
      <c r="B56" s="11" t="s">
        <v>155</v>
      </c>
      <c r="C56" s="11" t="s">
        <v>156</v>
      </c>
      <c r="D56" s="11" t="s">
        <v>11</v>
      </c>
      <c r="E56" s="12" t="s">
        <v>143</v>
      </c>
      <c r="F56" s="13">
        <v>536</v>
      </c>
      <c r="G56" s="5"/>
    </row>
    <row s="2" customFormat="1" ht="19.0" customHeight="1" x14ac:dyDescent="0.15" r="57" spans="1:7">
      <c r="A57" s="11">
        <f>ROW()-4</f>
        <v>53</v>
      </c>
      <c r="B57" s="11" t="s">
        <v>157</v>
      </c>
      <c r="C57" s="11" t="s">
        <v>158</v>
      </c>
      <c r="D57" s="11" t="s">
        <v>11</v>
      </c>
      <c r="E57" s="12" t="s">
        <v>159</v>
      </c>
      <c r="F57" s="13">
        <v>1056.3</v>
      </c>
      <c r="G57" s="5"/>
    </row>
    <row s="2" customFormat="1" ht="19.0" customHeight="1" x14ac:dyDescent="0.15" r="58" spans="1:7">
      <c r="A58" s="11">
        <f>ROW()-4</f>
        <v>54</v>
      </c>
      <c r="B58" s="11" t="s">
        <v>160</v>
      </c>
      <c r="C58" s="11" t="s">
        <v>161</v>
      </c>
      <c r="D58" s="11" t="s">
        <v>11</v>
      </c>
      <c r="E58" s="12" t="s">
        <v>162</v>
      </c>
      <c r="F58" s="13">
        <v>1304.73</v>
      </c>
      <c r="G58" s="5"/>
    </row>
    <row s="2" customFormat="1" ht="19.0" customHeight="1" x14ac:dyDescent="0.15" r="59" spans="1:7">
      <c r="A59" s="11">
        <f>ROW()-4</f>
        <v>55</v>
      </c>
      <c r="B59" s="11" t="s">
        <v>163</v>
      </c>
      <c r="C59" s="11" t="s">
        <v>164</v>
      </c>
      <c r="D59" s="11" t="s">
        <v>11</v>
      </c>
      <c r="E59" s="12" t="s">
        <v>165</v>
      </c>
      <c r="F59" s="13">
        <v>321.6</v>
      </c>
      <c r="G59" s="5"/>
    </row>
    <row s="2" customFormat="1" ht="19.0" customHeight="1" x14ac:dyDescent="0.15" r="60" spans="1:7">
      <c r="A60" s="11">
        <f>ROW()-4</f>
        <v>56</v>
      </c>
      <c r="B60" s="11" t="s">
        <v>166</v>
      </c>
      <c r="C60" s="11" t="s">
        <v>167</v>
      </c>
      <c r="D60" s="11" t="s">
        <v>11</v>
      </c>
      <c r="E60" s="12" t="s">
        <v>99</v>
      </c>
      <c r="F60" s="13">
        <v>1304.73</v>
      </c>
      <c r="G60" s="5"/>
    </row>
    <row s="2" customFormat="1" ht="19.0" customHeight="1" x14ac:dyDescent="0.15" r="61" spans="1:7">
      <c r="A61" s="11">
        <f>ROW()-4</f>
        <v>57</v>
      </c>
      <c r="B61" s="11" t="s">
        <v>168</v>
      </c>
      <c r="C61" s="11" t="s">
        <v>169</v>
      </c>
      <c r="D61" s="11" t="s">
        <v>11</v>
      </c>
      <c r="E61" s="12" t="s">
        <v>133</v>
      </c>
      <c r="F61" s="13">
        <v>506.82</v>
      </c>
      <c r="G61" s="5"/>
    </row>
    <row s="2" customFormat="1" ht="19.0" customHeight="1" x14ac:dyDescent="0.15" r="62" spans="1:7">
      <c r="A62" s="84" t="s">
        <v>170</v>
      </c>
      <c r="B62" s="83"/>
      <c r="C62" s="83"/>
      <c r="D62" s="83"/>
      <c r="E62" s="85"/>
      <c r="F62" s="19">
        <f>SUM(F5:F61)</f>
        <v>44811.90000000001</v>
      </c>
      <c r="G62" s="5"/>
    </row>
    <row s="2" customFormat="1" ht="19.0" customHeight="1" x14ac:dyDescent="0.15" r="63" spans="1:7">
      <c r="A63" s="84" t="s">
        <v>171</v>
      </c>
      <c r="B63" s="83"/>
      <c r="C63" s="83"/>
      <c r="D63" s="82"/>
      <c r="E63" s="12" t="str">
        <f>IF(F62&lt;0,"负","")&amp;IF(F62=0,"",IF(ABS(F62)&lt;0.995,"",IF(AND(RIGHT(INT(ROUND(ABS(F62),2)/10000))="0",RIGHT(INT(ROUND(ABS(F62),2)/1000))&lt;&gt;"0"),SUBSTITUTE(TEXT(INT(ROUND(ABS(F62),2)),"[DBNum2]"),"万","万零"),TEXT(INT(ROUND(ABS(F62),2)),"[DBNum2]"))&amp;"元")&amp;IF(RIGHT(TEXT(F62,".00"),2)*1=0,IF(ABS(#REF!)&lt;0.005,"","整"),IF(ABS(F62)&lt;0.095,"",IF((LEFT(RIGHT(TEXT(F62,".00"),2))&lt;&gt;"0")*(ABS(F62)&gt;=1),IF(RIGHT(TRUNC(F62),1)&gt;="1","","零"),"")&amp;TEXT(LEFT(RIGHT(TEXT(F62,".00"),2)),"[dbnum2]"))&amp;IF(LEFT(RIGHT(TEXT(F62,".00"),2))*1=0,"","角")&amp;IF(RIGHT(TEXT(F62,".00"))*1=0,"整",TEXT(RIGHT(TEXT(F62,".00")),"[dbnum2]")&amp;"分")))</f>
        <v>肆万肆仟捌佰壹拾壹元玖角整</v>
      </c>
      <c r="F63" s="21"/>
      <c r="G63" s="5"/>
    </row>
    <row s="2" customFormat="1" ht="39.75" customHeight="1" x14ac:dyDescent="0.15" r="64" spans="1:7">
      <c r="A64" s="137" t="s">
        <v>172</v>
      </c>
      <c r="B64" s="137"/>
      <c r="C64" s="137"/>
      <c r="D64" s="137"/>
      <c r="E64" s="137"/>
      <c r="F64" s="137"/>
      <c r="G64" s="5"/>
    </row>
    <row s="2" customFormat="1" ht="18.0" x14ac:dyDescent="0.15" r="65" spans="5:7">
      <c r="E65" s="3"/>
      <c r="F65" s="4"/>
      <c r="G65" s="5"/>
    </row>
    <row s="2" customFormat="1" ht="18.0" x14ac:dyDescent="0.15" r="66" spans="5:7">
      <c r="E66" s="3"/>
      <c r="F66" s="4"/>
      <c r="G66" s="5"/>
    </row>
    <row s="2" customFormat="1" ht="18.0" x14ac:dyDescent="0.15" r="67" spans="5:7">
      <c r="E67" s="3"/>
      <c r="F67" s="4"/>
      <c r="G67" s="5"/>
    </row>
  </sheetData>
  <mergeCells count="6">
    <mergeCell ref="A1:F1"/>
    <mergeCell ref="A2:F2"/>
    <mergeCell ref="A3:F3"/>
    <mergeCell ref="A62:E62"/>
    <mergeCell ref="A63:D63"/>
    <mergeCell ref="A64:F64"/>
  </mergeCells>
  <phoneticPr fontId="0" type="noConversion"/>
  <pageMargins left="0.5902777975938452" right="0.4722222099154015" top="0.3930555553886834" bottom="0.432638906118438" header="0.23611110495770074" footer="0.11805555247885037"/>
  <pageSetup paperSize="9" orientation="landscape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Yozo_Office9.0.5022.142ZH.GX01</Application>
  <Company>china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3</cp:revision>
  <cp:lastPrinted>2026-07-03T17:19:00Z</cp:lastPrinted>
  <dcterms:created xsi:type="dcterms:W3CDTF">2026-01-16T21:07:00Z</dcterms:created>
  <dcterms:modified xsi:type="dcterms:W3CDTF">2026-09-22T10:13:30Z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8AF290D552B001DD6848966A5E59CD33_43</vt:lpwstr>
  </property>
  <property fmtid="{D5CDD505-2E9C-101B-9397-08002B2CF9AE}" pid="3" name="KSOProductBuildVer">
    <vt:lpwstr>2052-11.1.0.9912</vt:lpwstr>
  </property>
  <property fmtid="{D5CDD505-2E9C-101B-9397-08002B2CF9AE}" pid="4" name="CalculationRule">
    <vt:i4>0</vt:i4>
  </property>
</Properties>
</file>