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529" activeTab="0" tabRatio="600"/>
  </bookViews>
  <sheets>
    <sheet name="Sheet1" sheetId="1" r:id="rId1"/>
  </sheets>
  <definedNames>
    <definedName name="_xlnm.Print_Area" localSheetId="0">Sheet1!$A$1:$F$50</definedName>
    <definedName name="_xlnm._FilterDatabase" localSheetId="0" hidden="1">Sheet1!$A$4:$F$50</definedName>
    <definedName name="_xlnm.Print_Titles" localSheetId="0">Sheet1!$4:$4</definedName>
  </definedNames>
  <calcPr calcId="144525"/>
  <extLst/>
</workbook>
</file>

<file path=xl/sharedStrings.xml><?xml version="1.0" encoding="utf-8"?>
<sst xmlns="http://schemas.openxmlformats.org/spreadsheetml/2006/main" count="184" uniqueCount="134">
  <si>
    <t>附件</t>
  </si>
  <si>
    <t>城中区2026年第八批重点群体个人社会保险补贴名单公示表
（高校毕业生）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</si>
  <si>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</si>
  <si>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</si>
  <si>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</si>
  <si>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</si>
  <si>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</si>
  <si>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</si>
  <si>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</si>
  <si>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陈城宇</t>
  </si>
  <si>
    <t>450602********013X</t>
  </si>
  <si>
    <t>2024届高校毕业生</t>
  </si>
  <si>
    <t>柳州市龙溪水利水电建设投资有限公司</t>
  </si>
  <si>
    <t>黄月娥</t>
  </si>
  <si>
    <t>451224********1829</t>
  </si>
  <si>
    <t>2025届高校毕业生</t>
  </si>
  <si>
    <t>广西柳州德心鹿山门诊有限公司</t>
  </si>
  <si>
    <t>姜莹</t>
  </si>
  <si>
    <t>450803********7040</t>
  </si>
  <si>
    <t>2023届高校毕业生</t>
  </si>
  <si>
    <t>柳州蓝天口腔门诊部有限公司</t>
  </si>
  <si>
    <t>廖俊辉</t>
  </si>
  <si>
    <t>450204********2511</t>
  </si>
  <si>
    <t>2026届高校毕业生</t>
  </si>
  <si>
    <t>中国联合网络通信有限公司柳州市分公司</t>
  </si>
  <si>
    <t>黄晓铭</t>
  </si>
  <si>
    <t>451322********0017</t>
  </si>
  <si>
    <t>柳州市欣迪汽车销售服务有限公司</t>
  </si>
  <si>
    <t>覃雪婷</t>
  </si>
  <si>
    <t>452226********3320</t>
  </si>
  <si>
    <t>厦门方胜众合企业服务有限公司柳州分公司</t>
  </si>
  <si>
    <t>覃文文</t>
  </si>
  <si>
    <t>452224********1517</t>
  </si>
  <si>
    <t>广西坤邦物流有限公司</t>
  </si>
  <si>
    <t>李珊</t>
  </si>
  <si>
    <t>450321********1049</t>
  </si>
  <si>
    <t>张雪琳</t>
  </si>
  <si>
    <t>450205********0025</t>
  </si>
  <si>
    <t>柳州市宝聚电子商务有限公司</t>
  </si>
  <si>
    <t>吴俊锟</t>
  </si>
  <si>
    <t>450205********071X</t>
  </si>
  <si>
    <t>柳州市好明天教育咨询有限公司</t>
  </si>
  <si>
    <t>侯林江</t>
  </si>
  <si>
    <t>511525********3271</t>
  </si>
  <si>
    <t>黄琪琪</t>
  </si>
  <si>
    <t>450923********4580</t>
  </si>
  <si>
    <t>张鑫能</t>
  </si>
  <si>
    <t>450221********2933</t>
  </si>
  <si>
    <t>广西康宸世糖贸易有限公司</t>
  </si>
  <si>
    <t>梁晓钰</t>
  </si>
  <si>
    <t>450205********0040</t>
  </si>
  <si>
    <t>兰沈悦</t>
  </si>
  <si>
    <t>450203********0029</t>
  </si>
  <si>
    <t>广西天华会计师事务所有限责任公司</t>
  </si>
  <si>
    <t>欧阳灵</t>
  </si>
  <si>
    <t>452226********5110</t>
  </si>
  <si>
    <t>中信证券华南股份有限公司柳州晨华路证券营业部</t>
  </si>
  <si>
    <t>张陈曦</t>
  </si>
  <si>
    <t>450205********042X</t>
  </si>
  <si>
    <t>交通银行股份有限公司柳州分行</t>
  </si>
  <si>
    <t>谭勇安</t>
  </si>
  <si>
    <t>450221********2931</t>
  </si>
  <si>
    <t>广西融创消防科技有限公司</t>
  </si>
  <si>
    <t>梁心语</t>
  </si>
  <si>
    <t>452223********0044</t>
  </si>
  <si>
    <t>广西彩生活中实物业服务有限责任公司柳州第一分公司</t>
  </si>
  <si>
    <t>刘瀚文</t>
  </si>
  <si>
    <t>450204********0610</t>
  </si>
  <si>
    <t>柳州碧水莲花酒店管理有限公司</t>
  </si>
  <si>
    <t>谢国志</t>
  </si>
  <si>
    <t>452229********0632</t>
  </si>
  <si>
    <t>广西柳州市延喜堂医疗管理有限公司</t>
  </si>
  <si>
    <t>卢文杰</t>
  </si>
  <si>
    <t>450902********6397</t>
  </si>
  <si>
    <t>广西易才人力资源顾问有限公司柳州第一分公司</t>
  </si>
  <si>
    <t>岑珍</t>
  </si>
  <si>
    <t>451022********3023</t>
  </si>
  <si>
    <t>达美乐比萨（南宁）有限公司柳州东环大道分公司</t>
  </si>
  <si>
    <t>陈海宇</t>
  </si>
  <si>
    <t>450881********2393</t>
  </si>
  <si>
    <t>银顺莲</t>
  </si>
  <si>
    <t>451225********1225</t>
  </si>
  <si>
    <t>李梓骏</t>
  </si>
  <si>
    <t>452223********0050</t>
  </si>
  <si>
    <t>华保盛物业服务（柳州）有限公司</t>
  </si>
  <si>
    <t>韦红巧</t>
  </si>
  <si>
    <t>450221********2927</t>
  </si>
  <si>
    <t>潘苏鑫</t>
  </si>
  <si>
    <t>450205********1924</t>
  </si>
  <si>
    <t>广西荣和物业服务集团有限责任公司柳州分公司</t>
  </si>
  <si>
    <t>丁彩凤</t>
  </si>
  <si>
    <t>451323********4829</t>
  </si>
  <si>
    <t>柳州市南天劳务服务有限公司</t>
  </si>
  <si>
    <t>廖增旋</t>
  </si>
  <si>
    <t>450324********4918</t>
  </si>
  <si>
    <t>广西中烟工业有限责任公司柳州卷烟厂</t>
  </si>
  <si>
    <t>韦立清</t>
  </si>
  <si>
    <t>452226********2718</t>
  </si>
  <si>
    <t>韦柳婷</t>
  </si>
  <si>
    <t>451321********1022</t>
  </si>
  <si>
    <t>广西博恒工程有限公司</t>
  </si>
  <si>
    <t>韦尚慧</t>
  </si>
  <si>
    <t>452231********002X</t>
  </si>
  <si>
    <t>重庆众合共友企业服务有限公司柳州分公司</t>
  </si>
  <si>
    <t>蒋雯彬</t>
  </si>
  <si>
    <t>450324********2538</t>
  </si>
  <si>
    <t>蒙仁慈</t>
  </si>
  <si>
    <t>452723********4841</t>
  </si>
  <si>
    <t>柳州威尔康综合门诊有限公司</t>
  </si>
  <si>
    <t>莫桃桃</t>
  </si>
  <si>
    <t>452231********2526</t>
  </si>
  <si>
    <t>广西润象信息网络工程有限公司柳州分公司</t>
  </si>
  <si>
    <t>莫雨溦</t>
  </si>
  <si>
    <t>450204********1445</t>
  </si>
  <si>
    <t>广西柳州好朋友养老服务有限公司</t>
  </si>
  <si>
    <t>蒋奇莹</t>
  </si>
  <si>
    <t>450324********0447</t>
  </si>
  <si>
    <t>柳州市新世纪高级中学有限公司</t>
  </si>
  <si>
    <t>罗雪微</t>
  </si>
  <si>
    <t>450881********1728</t>
  </si>
  <si>
    <t>广西璞昂建筑工程有限公司</t>
  </si>
  <si>
    <t>韦桂林</t>
  </si>
  <si>
    <t>452727********0345</t>
  </si>
  <si>
    <t>柳州韦靖美齿口腔医疗有限责任公司</t>
  </si>
  <si>
    <t>黄欣悦</t>
  </si>
  <si>
    <t>450205********0029</t>
  </si>
  <si>
    <t>冯泽轩</t>
  </si>
  <si>
    <t>450205********2217</t>
  </si>
  <si>
    <t>韦慧玲</t>
  </si>
  <si>
    <t>450204********1468</t>
  </si>
  <si>
    <t>广西易才人力资源顾问有限公司柳州分公司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</si>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</sst>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.00_);[Red](0.00)"/>
    <numFmt numFmtId="178" formatCode="0.00_ "/>
    <numFmt numFmtId="179" formatCode="_ &quot;¥&quot;* #,##0_ ;_ &quot;¥&quot;* \-#,##0_ ;_ &quot;¥&quot;* &quot;-&quot;_ ;_ @_ "/>
    <numFmt numFmtId="180" formatCode="_ &quot;¥&quot;* #,##0.00_ ;_ &quot;¥&quot;* \-#,##0.00_ ;_ &quot;¥&quot;* &quot;-&quot;??_ ;_ @_ "/>
    <numFmt numFmtId="181" formatCode="_ * #,##0_ ;_ * -#,##0_ ;_ * &quot;-&quot;_ ;_ @_ "/>
    <numFmt numFmtId="182" formatCode="_ * #,##0.00_ ;_ * -#,##0.00_ ;_ * &quot;-&quot;??_ ;_ @_ "/>
    <numFmt numFmtId="183" formatCode="0%"/>
    <numFmt numFmtId="184" formatCode="[DBNum2][$-804]General"/>
  </numFmts>
  <fonts count="42" x14ac:knownFonts="42">
    <font>
      <sz val="11.0"/>
      <color rgb="FF000000"/>
      <name val="宋体"/>
      <charset val="134"/>
    </font>
    <font>
      <sz val="14.0"/>
      <color rgb="FF000000"/>
      <name val="CESI黑体-GB2312"/>
      <charset val="134"/>
    </font>
    <font>
      <sz val="22.0"/>
      <color rgb="FF000000"/>
      <name val="方正小标宋_GBK"/>
      <charset val="134"/>
    </font>
    <font>
      <sz val="11.0"/>
      <name val="宋体"/>
      <charset val="134"/>
    </font>
    <font>
      <sz val="14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0.0"/>
      <color rgb="FF000000"/>
      <name val="Arial"/>
      <family val="2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6">
    <xf numFmtId="0" fontId="0" fillId="0" borderId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5" fillId="4" borderId="16" applyNumberFormat="0" applyAlignment="0" applyBorder="1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0" fontId="0" fillId="5" borderId="0" applyNumberFormat="0" applyAlignment="0" applyBorder="0" applyProtection="0">
      <alignment vertical="center"/>
    </xf>
    <xf numFmtId="0" fontId="6" fillId="6" borderId="0" applyNumberFormat="0" applyAlignment="0" applyBorder="0" applyProtection="0">
      <alignment vertical="center"/>
    </xf>
    <xf numFmtId="182" fontId="0" fillId="0" borderId="0" applyNumberFormat="1" applyAlignment="0" applyFont="0" applyBorder="0" applyFill="0" applyProtection="0">
      <alignment vertical="center"/>
    </xf>
    <xf numFmtId="0" fontId="7" fillId="7" borderId="0" applyNumberFormat="0" applyAlignment="0" applyBorder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183" fontId="0" fillId="0" borderId="0" applyNumberFormat="1" applyAlignment="0" applyFont="0" applyBorder="0" applyFill="0" applyProtection="0">
      <alignment vertical="center"/>
    </xf>
    <xf numFmtId="180" fontId="9" fillId="0" borderId="0" applyNumberFormat="1" applyAlignment="0" applyFont="0" applyBorder="0" applyFill="0" applyProtection="0"/>
    <xf numFmtId="0" fontId="10" fillId="0" borderId="0" applyNumberFormat="0" applyAlignment="0" applyBorder="0" applyFill="0" applyProtection="0">
      <alignment vertical="center"/>
    </xf>
    <xf numFmtId="0" fontId="0" fillId="8" borderId="17" applyNumberFormat="0" applyAlignment="0" applyFont="0" applyBorder="1" applyProtection="0">
      <alignment vertical="center"/>
    </xf>
    <xf numFmtId="0" fontId="0" fillId="0" borderId="0">
      <alignment vertical="center"/>
    </xf>
    <xf numFmtId="0" fontId="7" fillId="9" borderId="0" applyNumberFormat="0" applyAlignment="0" applyBorder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0" fillId="0" borderId="0">
      <alignment vertical="center"/>
    </xf>
    <xf numFmtId="0" fontId="14" fillId="0" borderId="0" applyNumberFormat="0" applyAlignment="0" applyBorder="0" applyFill="0" applyProtection="0">
      <alignment vertical="center"/>
    </xf>
    <xf numFmtId="0" fontId="15" fillId="0" borderId="18" applyNumberFormat="0" applyAlignment="0" applyBorder="1" applyFill="0" applyProtection="0">
      <alignment vertical="center"/>
    </xf>
    <xf numFmtId="0" fontId="16" fillId="0" borderId="19" applyNumberFormat="0" applyAlignment="0" applyBorder="1" applyFill="0" applyProtection="0">
      <alignment vertical="center"/>
    </xf>
    <xf numFmtId="0" fontId="7" fillId="10" borderId="0" applyNumberFormat="0" applyAlignment="0" applyBorder="0" applyProtection="0">
      <alignment vertical="center"/>
    </xf>
    <xf numFmtId="0" fontId="11" fillId="0" borderId="20" applyNumberFormat="0" applyAlignment="0" applyBorder="1" applyFill="0" applyProtection="0">
      <alignment vertical="center"/>
    </xf>
    <xf numFmtId="0" fontId="7" fillId="11" borderId="0" applyNumberFormat="0" applyAlignment="0" applyBorder="0" applyProtection="0">
      <alignment vertical="center"/>
    </xf>
    <xf numFmtId="0" fontId="17" fillId="12" borderId="21" applyNumberFormat="0" applyAlignment="0" applyBorder="1" applyProtection="0">
      <alignment vertical="center"/>
    </xf>
    <xf numFmtId="0" fontId="18" fillId="12" borderId="22" applyNumberFormat="0" applyAlignment="0" applyBorder="1" applyProtection="0">
      <alignment vertical="center"/>
    </xf>
    <xf numFmtId="0" fontId="19" fillId="13" borderId="23" applyNumberFormat="0" applyAlignment="0" applyBorder="1" applyProtection="0">
      <alignment vertical="center"/>
    </xf>
    <xf numFmtId="0" fontId="7" fillId="14" borderId="0" applyNumberFormat="0" applyAlignment="0" applyBorder="0" applyProtection="0">
      <alignment vertical="center"/>
    </xf>
    <xf numFmtId="179" fontId="9" fillId="0" borderId="0" applyNumberFormat="1" applyAlignment="0" applyFont="0" applyBorder="0" applyFill="0" applyProtection="0"/>
    <xf numFmtId="0" fontId="0" fillId="15" borderId="0" applyNumberFormat="0" applyAlignment="0" applyBorder="0" applyProtection="0">
      <alignment vertical="center"/>
    </xf>
    <xf numFmtId="0" fontId="20" fillId="0" borderId="24" applyNumberFormat="0" applyAlignment="0" applyBorder="1" applyFill="0" applyProtection="0">
      <alignment vertical="center"/>
    </xf>
    <xf numFmtId="0" fontId="21" fillId="0" borderId="25" applyNumberFormat="0" applyAlignment="0" applyBorder="1" applyFill="0" applyProtection="0">
      <alignment vertical="center"/>
    </xf>
    <xf numFmtId="0" fontId="22" fillId="16" borderId="0" applyNumberFormat="0" applyAlignment="0" applyBorder="0" applyProtection="0">
      <alignment vertical="center"/>
    </xf>
    <xf numFmtId="0" fontId="23" fillId="17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7" fillId="19" borderId="0" applyNumberFormat="0" applyAlignment="0" applyBorder="0" applyProtection="0">
      <alignment vertical="center"/>
    </xf>
    <xf numFmtId="184" fontId="0" fillId="0" borderId="0" applyNumberFormat="1"/>
    <xf numFmtId="0" fontId="0" fillId="20" borderId="0" applyNumberFormat="0" applyAlignment="0" applyBorder="0" applyProtection="0">
      <alignment vertical="center"/>
    </xf>
    <xf numFmtId="0" fontId="0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7" fillId="24" borderId="0" applyNumberFormat="0" applyAlignment="0" applyBorder="0" applyProtection="0">
      <alignment vertical="center"/>
    </xf>
    <xf numFmtId="0" fontId="7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7" fillId="28" borderId="0" applyNumberFormat="0" applyAlignment="0" applyBorder="0" applyProtection="0">
      <alignment vertical="center"/>
    </xf>
    <xf numFmtId="0" fontId="0" fillId="29" borderId="0" applyNumberFormat="0" applyAlignment="0" applyBorder="0" applyProtection="0">
      <alignment vertical="center"/>
    </xf>
    <xf numFmtId="0" fontId="7" fillId="30" borderId="0" applyNumberFormat="0" applyAlignment="0" applyBorder="0" applyProtection="0">
      <alignment vertical="center"/>
    </xf>
    <xf numFmtId="0" fontId="7" fillId="31" borderId="0" applyNumberFormat="0" applyAlignment="0" applyBorder="0" applyProtection="0">
      <alignment vertical="center"/>
    </xf>
    <xf numFmtId="0" fontId="0" fillId="0" borderId="0">
      <alignment vertical="center"/>
    </xf>
    <xf numFmtId="0" fontId="0" fillId="32" borderId="0" applyNumberFormat="0" applyAlignment="0" applyBorder="0" applyProtection="0">
      <alignment vertical="center"/>
    </xf>
    <xf numFmtId="0" fontId="7" fillId="33" borderId="0" applyNumberFormat="0" applyAlignment="0" applyBorder="0" applyProtection="0">
      <alignment vertical="center"/>
    </xf>
    <xf numFmtId="0" fontId="0" fillId="0" borderId="0">
      <alignment vertical="center"/>
    </xf>
    <xf numFmtId="181" fontId="9" fillId="0" borderId="0" applyNumberFormat="1" applyAlignment="0" applyFont="0" applyBorder="0" applyFill="0" applyProtection="0"/>
    <xf numFmtId="182" fontId="9" fillId="0" borderId="0" applyNumberFormat="1" applyAlignment="0" applyFont="0" applyBorder="0" applyFill="0" applyProtection="0"/>
    <xf numFmtId="0" fontId="0" fillId="0" borderId="0">
      <alignment vertical="center"/>
    </xf>
    <xf numFmtId="183" fontId="9" fillId="0" borderId="0" applyNumberFormat="1" applyAlignment="0" applyFont="0" applyBorder="0" applyFill="0" applyProtection="0"/>
    <xf numFmtId="0" fontId="0" fillId="0" borderId="0">
      <alignment vertical="center"/>
    </xf>
    <xf numFmtId="184" fontId="0" fillId="0" borderId="0" applyNumberFormat="1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4" fontId="0" fillId="0" borderId="0" applyNumberFormat="1">
      <alignment vertical="center"/>
    </xf>
  </cellStyleXfs>
  <cellXfs count="137"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176" fontId="1" fillId="0" borderId="0" applyNumberFormat="1" applyFill="1" xfId="0">
      <alignment horizontal="left" vertical="center"/>
    </xf>
    <xf numFmtId="176" fontId="2" fillId="0" borderId="0" applyNumberFormat="1" applyFill="1" xfId="0">
      <alignment horizontal="center" vertical="center" wrapText="1"/>
    </xf>
    <xf numFmtId="176" fontId="0" fillId="0" borderId="0" applyNumberFormat="1" applyFill="1" xfId="0">
      <alignment horizontal="left" vertical="center" wrapText="1"/>
    </xf>
    <xf numFmtId="176" fontId="0" fillId="0" borderId="1" applyNumberFormat="1" applyBorder="1" applyFill="1" xfId="0">
      <alignment horizontal="center" vertical="center" wrapText="1"/>
    </xf>
    <xf numFmtId="177" fontId="0" fillId="0" borderId="2" applyNumberFormat="1" applyBorder="1" applyFill="1" xfId="0">
      <alignment horizontal="center" vertical="center" wrapText="1"/>
    </xf>
    <xf numFmtId="0" fontId="0" fillId="0" borderId="3" applyBorder="1" applyFill="1" xfId="65">
      <alignment horizontal="center" vertical="center" wrapText="1"/>
    </xf>
    <xf numFmtId="0" fontId="3" fillId="0" borderId="4" applyBorder="1" applyFill="1" xfId="0">
      <alignment horizontal="center" vertical="center"/>
    </xf>
    <xf numFmtId="0" fontId="3" fillId="0" borderId="5" applyBorder="1" applyFill="1" xfId="0">
      <alignment horizontal="center" vertical="center" wrapText="1"/>
    </xf>
    <xf numFmtId="0" fontId="3" fillId="0" borderId="6" applyBorder="1" applyFill="1" xfId="0">
      <alignment horizontal="center" vertical="center" wrapText="1"/>
    </xf>
    <xf numFmtId="178" fontId="3" fillId="0" borderId="7" applyNumberFormat="1" applyBorder="1" applyFill="1" xfId="0">
      <alignment horizontal="center" vertical="center" wrapText="1"/>
    </xf>
    <xf numFmtId="176" fontId="0" fillId="0" borderId="8" applyNumberFormat="1" applyBorder="1" applyFill="1" xfId="0">
      <alignment horizontal="center" vertical="center" wrapText="1"/>
    </xf>
    <xf numFmtId="176" fontId="0" fillId="0" borderId="9" applyNumberFormat="1" applyBorder="1" applyFill="1" xfId="0">
      <alignment horizontal="center" vertical="center" wrapText="1"/>
    </xf>
    <xf numFmtId="177" fontId="0" fillId="0" borderId="10" applyNumberFormat="1" applyBorder="1" applyFill="1" xfId="0">
      <alignment horizontal="center" vertical="center" wrapText="1"/>
    </xf>
    <xf numFmtId="176" fontId="0" fillId="0" borderId="11" applyNumberFormat="1" applyBorder="1" applyFill="1" xfId="0">
      <alignment horizontal="right" vertical="center" wrapText="1"/>
    </xf>
    <xf numFmtId="176" fontId="0" fillId="0" borderId="12" applyNumberFormat="1" applyBorder="1" applyFill="1" xfId="0">
      <alignment horizontal="right" vertical="center" wrapText="1"/>
    </xf>
    <xf numFmtId="0" fontId="3" fillId="0" borderId="13" applyBorder="1" applyFill="1" xfId="0">
      <alignment horizontal="left" vertical="center"/>
    </xf>
    <xf numFmtId="0" fontId="4" fillId="0" borderId="14" applyBorder="1" applyFill="1" xfId="0">
      <alignment horizontal="left" vertical="center"/>
    </xf>
    <xf numFmtId="176" fontId="0" fillId="0" borderId="15" applyNumberFormat="1" applyBorder="1" applyFill="1" xfId="0">
      <alignment horizontal="left" vertical="center" wrapText="1"/>
    </xf>
    <xf numFmtId="176" fontId="0" fillId="0" borderId="0" applyNumberFormat="1" applyBorder="1" applyFill="1" xfId="0">
      <alignment horizontal="left" vertical="center" wrapText="1"/>
    </xf>
    <xf numFmtId="0" fontId="0" fillId="0" borderId="0" applyFill="1" xfId="0">
      <alignment vertical="center"/>
    </xf>
    <xf numFmtId="0" fontId="0" fillId="0" borderId="0" xfId="0">
      <alignment vertical="center"/>
    </xf>
    <xf numFmtId="179" fontId="0" fillId="0" borderId="0" applyNumberFormat="1" xfId="0">
      <alignment vertical="center"/>
    </xf>
    <xf numFmtId="0" fontId="0" fillId="3" borderId="0" xfId="0">
      <alignment vertical="center"/>
    </xf>
    <xf numFmtId="0" fontId="5" fillId="4" borderId="16" applyBorder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0" fillId="5" borderId="0" xfId="0">
      <alignment vertical="center"/>
    </xf>
    <xf numFmtId="0" fontId="6" fillId="6" borderId="0" xfId="0">
      <alignment vertical="center"/>
    </xf>
    <xf numFmtId="182" fontId="0" fillId="0" borderId="0" applyNumberFormat="1" xfId="0">
      <alignment vertical="center"/>
    </xf>
    <xf numFmtId="0" fontId="7" fillId="7" borderId="0" xfId="0">
      <alignment vertical="center"/>
    </xf>
    <xf numFmtId="0" fontId="8" fillId="0" borderId="0" xfId="0">
      <alignment vertical="center"/>
    </xf>
    <xf numFmtId="183" fontId="0" fillId="0" borderId="0" applyNumberFormat="1" xfId="0">
      <alignment vertical="center"/>
    </xf>
    <xf numFmtId="180" fontId="9" fillId="0" borderId="0" applyNumberFormat="1" xfId="0"/>
    <xf numFmtId="0" fontId="10" fillId="0" borderId="0" xfId="0">
      <alignment vertical="center"/>
    </xf>
    <xf numFmtId="0" fontId="0" fillId="8" borderId="17" applyBorder="1" xfId="0">
      <alignment vertical="center"/>
    </xf>
    <xf numFmtId="0" fontId="7" fillId="9" borderId="0" xfId="0">
      <alignment vertical="center"/>
    </xf>
    <xf numFmtId="0" fontId="11" fillId="0" borderId="0" xfId="0">
      <alignment vertical="center"/>
    </xf>
    <xf numFmtId="0" fontId="12" fillId="0" borderId="0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15" fillId="0" borderId="18" applyBorder="1" xfId="0">
      <alignment vertical="center"/>
    </xf>
    <xf numFmtId="0" fontId="16" fillId="0" borderId="19" applyBorder="1" xfId="0">
      <alignment vertical="center"/>
    </xf>
    <xf numFmtId="0" fontId="7" fillId="10" borderId="0" xfId="0">
      <alignment vertical="center"/>
    </xf>
    <xf numFmtId="0" fontId="11" fillId="0" borderId="20" applyBorder="1" xfId="0">
      <alignment vertical="center"/>
    </xf>
    <xf numFmtId="0" fontId="7" fillId="11" borderId="0" xfId="0">
      <alignment vertical="center"/>
    </xf>
    <xf numFmtId="0" fontId="17" fillId="12" borderId="21" applyBorder="1" xfId="0">
      <alignment vertical="center"/>
    </xf>
    <xf numFmtId="0" fontId="18" fillId="12" borderId="22" applyBorder="1" xfId="0">
      <alignment vertical="center"/>
    </xf>
    <xf numFmtId="0" fontId="19" fillId="13" borderId="23" applyBorder="1" xfId="0">
      <alignment vertical="center"/>
    </xf>
    <xf numFmtId="0" fontId="7" fillId="14" borderId="0" xfId="0">
      <alignment vertical="center"/>
    </xf>
    <xf numFmtId="179" fontId="9" fillId="0" borderId="0" applyNumberFormat="1" xfId="0"/>
    <xf numFmtId="0" fontId="0" fillId="15" borderId="0" xfId="0">
      <alignment vertical="center"/>
    </xf>
    <xf numFmtId="0" fontId="20" fillId="0" borderId="24" applyBorder="1" xfId="0">
      <alignment vertical="center"/>
    </xf>
    <xf numFmtId="0" fontId="21" fillId="0" borderId="25" applyBorder="1" xfId="0">
      <alignment vertical="center"/>
    </xf>
    <xf numFmtId="0" fontId="22" fillId="16" borderId="0" xfId="0">
      <alignment vertical="center"/>
    </xf>
    <xf numFmtId="0" fontId="23" fillId="17" borderId="0" xfId="0">
      <alignment vertical="center"/>
    </xf>
    <xf numFmtId="0" fontId="0" fillId="18" borderId="0" xfId="0">
      <alignment vertical="center"/>
    </xf>
    <xf numFmtId="0" fontId="7" fillId="19" borderId="0" xfId="0">
      <alignment vertical="center"/>
    </xf>
    <xf numFmtId="184" fontId="0" fillId="0" borderId="0" applyNumberFormat="1" xfId="0"/>
    <xf numFmtId="0" fontId="0" fillId="20" borderId="0" xfId="0">
      <alignment vertical="center"/>
    </xf>
    <xf numFmtId="0" fontId="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7" fillId="24" borderId="0" xfId="0">
      <alignment vertical="center"/>
    </xf>
    <xf numFmtId="0" fontId="7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7" fillId="28" borderId="0" xfId="0">
      <alignment vertical="center"/>
    </xf>
    <xf numFmtId="0" fontId="0" fillId="29" borderId="0" xfId="0">
      <alignment vertical="center"/>
    </xf>
    <xf numFmtId="0" fontId="7" fillId="30" borderId="0" xfId="0">
      <alignment vertical="center"/>
    </xf>
    <xf numFmtId="0" fontId="7" fillId="31" borderId="0" xfId="0">
      <alignment vertical="center"/>
    </xf>
    <xf numFmtId="0" fontId="0" fillId="32" borderId="0" xfId="0">
      <alignment vertical="center"/>
    </xf>
    <xf numFmtId="0" fontId="7" fillId="33" borderId="0" xfId="0">
      <alignment vertical="center"/>
    </xf>
    <xf numFmtId="181" fontId="9" fillId="0" borderId="0" applyNumberFormat="1" xfId="0"/>
    <xf numFmtId="182" fontId="9" fillId="0" borderId="0" applyNumberFormat="1" xfId="0"/>
    <xf numFmtId="183" fontId="9" fillId="0" borderId="0" applyNumberFormat="1" xfId="0"/>
    <xf numFmtId="184" fontId="0" fillId="0" borderId="0" applyNumberFormat="1" xfId="0">
      <alignment vertical="center"/>
    </xf>
    <xf numFmtId="176" fontId="0" fillId="0" borderId="0" applyNumberFormat="1" xfId="0">
      <alignment vertical="center"/>
    </xf>
    <xf numFmtId="0" fontId="0" fillId="0" borderId="0" xfId="0">
      <alignment vertical="center"/>
    </xf>
    <xf numFmtId="176" fontId="0" fillId="0" borderId="0" applyNumberFormat="1" applyBorder="1" applyFill="1" xfId="0">
      <alignment horizontal="left" vertical="center" wrapText="1"/>
    </xf>
    <xf numFmtId="176" fontId="0" fillId="0" borderId="26" applyNumberFormat="1" applyBorder="1" applyFill="1" xfId="0">
      <alignment horizontal="left" vertical="center" wrapText="1"/>
    </xf>
    <xf numFmtId="176" fontId="0" fillId="0" borderId="27" applyNumberFormat="1" applyBorder="1" applyFill="1" xfId="0">
      <alignment horizontal="right" vertical="center" wrapText="1"/>
    </xf>
    <xf numFmtId="176" fontId="0" fillId="0" borderId="28" applyNumberFormat="1" applyBorder="1" applyFill="1" xfId="0">
      <alignment horizontal="right" vertical="center" wrapText="1"/>
    </xf>
    <xf numFmtId="176" fontId="0" fillId="0" borderId="29" applyNumberFormat="1" applyBorder="1" applyFill="1" xfId="0">
      <alignment horizontal="center" vertical="center" wrapText="1"/>
    </xf>
    <xf numFmtId="176" fontId="0" fillId="0" borderId="30" applyNumberFormat="1" applyBorder="1" applyFill="1" xfId="0">
      <alignment horizontal="center" vertical="center" wrapText="1"/>
    </xf>
    <xf numFmtId="176" fontId="0" fillId="0" borderId="0" applyNumberFormat="1" applyFill="1" xfId="0">
      <alignment horizontal="left" vertical="center" wrapText="1"/>
    </xf>
    <xf numFmtId="176" fontId="2" fillId="0" borderId="0" applyNumberFormat="1" applyFill="1" xfId="0">
      <alignment horizontal="center" vertical="center" wrapText="1"/>
    </xf>
    <xf numFmtId="176" fontId="1" fillId="0" borderId="0" applyNumberFormat="1" applyFill="1" xfId="0">
      <alignment horizontal="left" vertical="center"/>
    </xf>
    <xf numFmtId="0" fontId="24" fillId="34" borderId="0" xfId="0">
      <alignment vertical="center"/>
    </xf>
    <xf numFmtId="0" fontId="25" fillId="35" borderId="0" xfId="0">
      <alignment vertical="center"/>
    </xf>
    <xf numFmtId="0" fontId="26" fillId="36" borderId="0" xfId="0">
      <alignment vertical="center"/>
    </xf>
    <xf numFmtId="0" fontId="27" fillId="37" borderId="31" applyBorder="1" xfId="0">
      <alignment vertical="center"/>
    </xf>
    <xf numFmtId="0" fontId="28" fillId="38" borderId="32" applyBorder="1" xfId="0">
      <alignment vertical="center"/>
    </xf>
    <xf numFmtId="0" fontId="29" fillId="0" borderId="0" xfId="0">
      <alignment vertical="center"/>
    </xf>
    <xf numFmtId="0" fontId="30" fillId="0" borderId="0" xfId="0">
      <alignment vertical="center"/>
    </xf>
    <xf numFmtId="0" fontId="31" fillId="0" borderId="33" applyBorder="1" xfId="0">
      <alignment vertical="center"/>
    </xf>
    <xf numFmtId="0" fontId="32" fillId="37" borderId="34" applyBorder="1" xfId="0">
      <alignment vertical="center"/>
    </xf>
    <xf numFmtId="0" fontId="33" fillId="39" borderId="35" applyBorder="1" xfId="0">
      <alignment vertical="center"/>
    </xf>
    <xf numFmtId="0" fontId="0" fillId="40" borderId="36" applyBorder="1" xfId="0">
      <alignment vertical="center"/>
    </xf>
    <xf numFmtId="0" fontId="34" fillId="0" borderId="0" xfId="0">
      <alignment vertical="center"/>
    </xf>
    <xf numFmtId="0" fontId="35" fillId="0" borderId="37" applyBorder="1" xfId="0">
      <alignment vertical="center"/>
    </xf>
    <xf numFmtId="0" fontId="36" fillId="0" borderId="38" applyBorder="1" xfId="0">
      <alignment vertical="center"/>
    </xf>
    <xf numFmtId="0" fontId="37" fillId="0" borderId="39" applyBorder="1" xfId="0">
      <alignment vertical="center"/>
    </xf>
    <xf numFmtId="0" fontId="37" fillId="0" borderId="0" xfId="0">
      <alignment vertical="center"/>
    </xf>
    <xf numFmtId="0" fontId="38" fillId="0" borderId="40" applyBorder="1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40" fillId="57" borderId="0" xfId="0">
      <alignment vertical="center"/>
    </xf>
    <xf numFmtId="0" fontId="40" fillId="58" borderId="0" xfId="0">
      <alignment vertical="center"/>
    </xf>
    <xf numFmtId="0" fontId="40" fillId="59" borderId="0" xfId="0">
      <alignment vertical="center"/>
    </xf>
    <xf numFmtId="0" fontId="40" fillId="60" borderId="0" xfId="0">
      <alignment vertical="center"/>
    </xf>
    <xf numFmtId="0" fontId="40" fillId="61" borderId="0" xfId="0">
      <alignment vertical="center"/>
    </xf>
    <xf numFmtId="0" fontId="40" fillId="62" borderId="0" xfId="0">
      <alignment vertical="center"/>
    </xf>
    <xf numFmtId="0" fontId="40" fillId="63" borderId="0" xfId="0">
      <alignment vertical="center"/>
    </xf>
    <xf numFmtId="0" fontId="40" fillId="64" borderId="0" xfId="0">
      <alignment vertical="center"/>
    </xf>
    <xf numFmtId="183" fontId="0" fillId="0" borderId="0" applyNumberFormat="1" xfId="0">
      <alignment vertical="center"/>
    </xf>
    <xf numFmtId="180" fontId="0" fillId="0" borderId="0" applyNumberFormat="1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0" fillId="0" borderId="0" xfId="0">
      <alignment vertical="center"/>
    </xf>
  </cellXfs>
  <cellStyles count="66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常规 6" xfId="15"/>
    <cellStyle name="60% - 着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着色 1" xfId="24" builtinId="32"/>
    <cellStyle name="标题 3" xfId="25" builtinId="18"/>
    <cellStyle name="60% - 着色 4" xfId="26" builtinId="44"/>
    <cellStyle name="输出" xfId="27" builtinId="21"/>
    <cellStyle name="计算" xfId="28" builtinId="22"/>
    <cellStyle name="检查单元格" xfId="29" builtinId="23"/>
    <cellStyle name="着色 2" xfId="30" builtinId="33"/>
    <cellStyle name="Currency [0]" xfId="31"/>
    <cellStyle name="20% - 着色 6" xfId="32" builtinId="50"/>
    <cellStyle name="链接单元格" xfId="33" builtinId="24"/>
    <cellStyle name="汇总" xfId="34" builtinId="25"/>
    <cellStyle name="好" xfId="35" builtinId="26"/>
    <cellStyle name="适中" xfId="36" builtinId="28"/>
    <cellStyle name="20% - 着色 5" xfId="37" builtinId="46"/>
    <cellStyle name="着色 1" xfId="38" builtinId="29"/>
    <cellStyle name="常规 2 2 2" xfId="39"/>
    <cellStyle name="20% - 着色 1" xfId="40" builtinId="30"/>
    <cellStyle name="40% - 着色 1" xfId="41" builtinId="31"/>
    <cellStyle name="20% - 着色 2" xfId="42" builtinId="34"/>
    <cellStyle name="40% - 着色 2" xfId="43" builtinId="35"/>
    <cellStyle name="着色 3" xfId="44" builtinId="37"/>
    <cellStyle name="着色 4" xfId="45" builtinId="41"/>
    <cellStyle name="20% - 着色 4" xfId="46" builtinId="42"/>
    <cellStyle name="40% - 着色 4" xfId="47" builtinId="43"/>
    <cellStyle name="着色 5" xfId="48" builtinId="45"/>
    <cellStyle name="40% - 着色 5" xfId="49" builtinId="47"/>
    <cellStyle name="60% - 着色 5" xfId="50" builtinId="48"/>
    <cellStyle name="着色 6" xfId="51" builtinId="49"/>
    <cellStyle name="常规 10" xfId="52"/>
    <cellStyle name="40% - 着色 6" xfId="53" builtinId="51"/>
    <cellStyle name="60% - 着色 6" xfId="54" builtinId="52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3"/>
  <sheetViews>
    <sheetView tabSelected="1" view="pageBreakPreview" zoomScale="85" zoomScaleNormal="100" topLeftCell="A1" workbookViewId="0">
      <selection activeCell="A3" activeCellId="0" sqref="A3:F3"/>
    </sheetView>
  </sheetViews>
  <sheetFormatPr defaultRowHeight="13.5" defaultColWidth="9.0" x14ac:dyDescent="0.15"/>
  <cols>
    <col min="1" max="1" width="6.875" customWidth="1" style="79"/>
    <col min="2" max="2" width="10.375" customWidth="1" style="79"/>
    <col min="3" max="3" width="24.25" customWidth="1" style="79"/>
    <col min="4" max="4" width="20.25" customWidth="1" style="79"/>
    <col min="5" max="5" width="52.875" customWidth="1" style="79"/>
    <col min="6" max="6" width="13.5" customWidth="1" style="79"/>
    <col min="7" max="16384" width="9.0" style="79"/>
  </cols>
  <sheetData>
    <row ht="17.0" customHeight="1" x14ac:dyDescent="0.15" r="1" spans="1:6">
      <c r="A1" s="89" t="s">
        <v>0</v>
      </c>
      <c r="B1" s="89"/>
      <c r="C1" s="89"/>
      <c r="D1" s="89"/>
      <c r="E1" s="89"/>
      <c r="F1" s="89"/>
    </row>
    <row ht="66.0" customHeight="1" x14ac:dyDescent="0.15" r="2" spans="1:6">
      <c r="A2" s="88" t="s">
        <v>1</v>
      </c>
      <c r="B2" s="88"/>
      <c r="C2" s="88"/>
      <c r="D2" s="88"/>
      <c r="E2" s="88"/>
      <c r="F2" s="88"/>
    </row>
    <row ht="24.0" customHeight="1" x14ac:dyDescent="0.15" r="3" spans="1:6">
      <c r="A3" s="87" t="s">
        <v>2</v>
      </c>
      <c r="B3" s="87"/>
      <c r="C3" s="87"/>
      <c r="D3" s="87"/>
      <c r="E3" s="87"/>
      <c r="F3" s="87"/>
    </row>
    <row ht="33.0" customHeight="1" x14ac:dyDescent="0.15" r="4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</row>
    <row ht="21.5" customHeight="1" x14ac:dyDescent="0.15" r="5" spans="1:6">
      <c r="A5" s="8">
        <f>ROW()-4</f>
        <v>1</v>
      </c>
      <c r="B5" s="9" t="s">
        <v>9</v>
      </c>
      <c r="C5" s="10" t="s">
        <v>10</v>
      </c>
      <c r="D5" s="11" t="s">
        <v>11</v>
      </c>
      <c r="E5" s="9" t="s">
        <v>12</v>
      </c>
      <c r="F5" s="12">
        <v>1404.09</v>
      </c>
    </row>
    <row ht="21.5" customHeight="1" x14ac:dyDescent="0.15" r="6" spans="1:6">
      <c r="A6" s="8">
        <f>ROW()-4</f>
        <v>2</v>
      </c>
      <c r="B6" s="9" t="s">
        <v>13</v>
      </c>
      <c r="C6" s="10" t="s">
        <v>14</v>
      </c>
      <c r="D6" s="11" t="s">
        <v>15</v>
      </c>
      <c r="E6" s="9" t="s">
        <v>16</v>
      </c>
      <c r="F6" s="12">
        <v>540.65</v>
      </c>
    </row>
    <row ht="21.5" customHeight="1" x14ac:dyDescent="0.15" r="7" spans="1:6">
      <c r="A7" s="8">
        <f>ROW()-4</f>
        <v>3</v>
      </c>
      <c r="B7" s="9" t="s">
        <v>17</v>
      </c>
      <c r="C7" s="10" t="s">
        <v>18</v>
      </c>
      <c r="D7" s="11" t="s">
        <v>19</v>
      </c>
      <c r="E7" s="9" t="s">
        <v>20</v>
      </c>
      <c r="F7" s="12">
        <v>1304.73</v>
      </c>
    </row>
    <row ht="21.5" customHeight="1" x14ac:dyDescent="0.15" r="8" spans="1:6">
      <c r="A8" s="8">
        <f>ROW()-4</f>
        <v>4</v>
      </c>
      <c r="B8" s="9" t="s">
        <v>21</v>
      </c>
      <c r="C8" s="10" t="s">
        <v>22</v>
      </c>
      <c r="D8" s="11" t="s">
        <v>23</v>
      </c>
      <c r="E8" s="9" t="s">
        <v>24</v>
      </c>
      <c r="F8" s="12">
        <v>258.74</v>
      </c>
    </row>
    <row ht="21.5" customHeight="1" x14ac:dyDescent="0.15" r="9" spans="1:6">
      <c r="A9" s="8">
        <f>ROW()-4</f>
        <v>5</v>
      </c>
      <c r="B9" s="9" t="s">
        <v>25</v>
      </c>
      <c r="C9" s="10" t="s">
        <v>26</v>
      </c>
      <c r="D9" s="11" t="s">
        <v>15</v>
      </c>
      <c r="E9" s="9" t="s">
        <v>27</v>
      </c>
      <c r="F9" s="12">
        <v>869.91</v>
      </c>
    </row>
    <row ht="21.5" customHeight="1" x14ac:dyDescent="0.15" r="10" spans="1:6">
      <c r="A10" s="8">
        <f>ROW()-4</f>
        <v>6</v>
      </c>
      <c r="B10" s="9" t="s">
        <v>28</v>
      </c>
      <c r="C10" s="10" t="s">
        <v>29</v>
      </c>
      <c r="D10" s="11" t="s">
        <v>11</v>
      </c>
      <c r="E10" s="9" t="s">
        <v>30</v>
      </c>
      <c r="F10" s="12">
        <v>1193.06</v>
      </c>
    </row>
    <row ht="21.5" customHeight="1" x14ac:dyDescent="0.15" r="11" spans="1:6">
      <c r="A11" s="8">
        <f>ROW()-4</f>
        <v>7</v>
      </c>
      <c r="B11" s="9" t="s">
        <v>31</v>
      </c>
      <c r="C11" s="10" t="s">
        <v>32</v>
      </c>
      <c r="D11" s="11" t="s">
        <v>11</v>
      </c>
      <c r="E11" s="9" t="s">
        <v>33</v>
      </c>
      <c r="F11" s="12">
        <v>1304.73</v>
      </c>
    </row>
    <row ht="21.5" customHeight="1" x14ac:dyDescent="0.15" r="12" spans="1:6">
      <c r="A12" s="8">
        <f>ROW()-4</f>
        <v>8</v>
      </c>
      <c r="B12" s="9" t="s">
        <v>34</v>
      </c>
      <c r="C12" s="10" t="s">
        <v>35</v>
      </c>
      <c r="D12" s="11" t="s">
        <v>15</v>
      </c>
      <c r="E12" s="9" t="s">
        <v>30</v>
      </c>
      <c r="F12" s="12">
        <v>362.24</v>
      </c>
    </row>
    <row ht="21.5" customHeight="1" x14ac:dyDescent="0.15" r="13" spans="1:6">
      <c r="A13" s="8">
        <f>ROW()-4</f>
        <v>9</v>
      </c>
      <c r="B13" s="9" t="s">
        <v>36</v>
      </c>
      <c r="C13" s="10" t="s">
        <v>37</v>
      </c>
      <c r="D13" s="11" t="s">
        <v>19</v>
      </c>
      <c r="E13" s="9" t="s">
        <v>38</v>
      </c>
      <c r="F13" s="12">
        <v>1300.26</v>
      </c>
    </row>
    <row ht="21.5" customHeight="1" x14ac:dyDescent="0.15" r="14" spans="1:6">
      <c r="A14" s="8">
        <f>ROW()-4</f>
        <v>10</v>
      </c>
      <c r="B14" s="9" t="s">
        <v>39</v>
      </c>
      <c r="C14" s="10" t="s">
        <v>40</v>
      </c>
      <c r="D14" s="11" t="s">
        <v>15</v>
      </c>
      <c r="E14" s="9" t="s">
        <v>41</v>
      </c>
      <c r="F14" s="12">
        <v>321.6</v>
      </c>
    </row>
    <row ht="21.5" customHeight="1" x14ac:dyDescent="0.15" r="15" spans="1:6">
      <c r="A15" s="8">
        <f>ROW()-4</f>
        <v>11</v>
      </c>
      <c r="B15" s="9" t="s">
        <v>42</v>
      </c>
      <c r="C15" s="10" t="s">
        <v>43</v>
      </c>
      <c r="D15" s="11" t="s">
        <v>23</v>
      </c>
      <c r="E15" s="9" t="s">
        <v>24</v>
      </c>
      <c r="F15" s="12">
        <v>232.86</v>
      </c>
    </row>
    <row ht="21.5" customHeight="1" x14ac:dyDescent="0.15" r="16" spans="1:6">
      <c r="A16" s="8">
        <f>ROW()-4</f>
        <v>12</v>
      </c>
      <c r="B16" s="9" t="s">
        <v>44</v>
      </c>
      <c r="C16" s="10" t="s">
        <v>45</v>
      </c>
      <c r="D16" s="11" t="s">
        <v>19</v>
      </c>
      <c r="E16" s="9" t="s">
        <v>41</v>
      </c>
      <c r="F16" s="12">
        <v>1304.73</v>
      </c>
    </row>
    <row ht="21.5" customHeight="1" x14ac:dyDescent="0.15" r="17" spans="1:6">
      <c r="A17" s="8">
        <f>ROW()-4</f>
        <v>13</v>
      </c>
      <c r="B17" s="9" t="s">
        <v>46</v>
      </c>
      <c r="C17" s="10" t="s">
        <v>47</v>
      </c>
      <c r="D17" s="11" t="s">
        <v>11</v>
      </c>
      <c r="E17" s="9" t="s">
        <v>48</v>
      </c>
      <c r="F17" s="12">
        <v>649.68</v>
      </c>
    </row>
    <row ht="21.5" customHeight="1" x14ac:dyDescent="0.15" r="18" spans="1:6">
      <c r="A18" s="8">
        <f>ROW()-4</f>
        <v>14</v>
      </c>
      <c r="B18" s="9" t="s">
        <v>49</v>
      </c>
      <c r="C18" s="10" t="s">
        <v>50</v>
      </c>
      <c r="D18" s="11" t="s">
        <v>11</v>
      </c>
      <c r="E18" s="9" t="s">
        <v>41</v>
      </c>
      <c r="F18" s="12">
        <v>1304.73</v>
      </c>
    </row>
    <row ht="21.5" customHeight="1" x14ac:dyDescent="0.15" r="19" spans="1:6">
      <c r="A19" s="8">
        <f>ROW()-4</f>
        <v>15</v>
      </c>
      <c r="B19" s="9" t="s">
        <v>51</v>
      </c>
      <c r="C19" s="10" t="s">
        <v>52</v>
      </c>
      <c r="D19" s="11" t="s">
        <v>23</v>
      </c>
      <c r="E19" s="9" t="s">
        <v>53</v>
      </c>
      <c r="F19" s="12">
        <v>107.2</v>
      </c>
    </row>
    <row ht="21.5" customHeight="1" x14ac:dyDescent="0.15" r="20" spans="1:6">
      <c r="A20" s="8">
        <f>ROW()-4</f>
        <v>16</v>
      </c>
      <c r="B20" s="9" t="s">
        <v>54</v>
      </c>
      <c r="C20" s="10" t="s">
        <v>55</v>
      </c>
      <c r="D20" s="11" t="s">
        <v>23</v>
      </c>
      <c r="E20" s="9" t="s">
        <v>56</v>
      </c>
      <c r="F20" s="12">
        <v>214.4</v>
      </c>
    </row>
    <row ht="21.5" customHeight="1" x14ac:dyDescent="0.15" r="21" spans="1:6">
      <c r="A21" s="8">
        <f>ROW()-4</f>
        <v>17</v>
      </c>
      <c r="B21" s="9" t="s">
        <v>57</v>
      </c>
      <c r="C21" s="10" t="s">
        <v>58</v>
      </c>
      <c r="D21" s="11" t="s">
        <v>23</v>
      </c>
      <c r="E21" s="9" t="s">
        <v>59</v>
      </c>
      <c r="F21" s="12">
        <v>300.14</v>
      </c>
    </row>
    <row ht="21.5" customHeight="1" x14ac:dyDescent="0.15" r="22" spans="1:6">
      <c r="A22" s="8">
        <f>ROW()-4</f>
        <v>18</v>
      </c>
      <c r="B22" s="9" t="s">
        <v>60</v>
      </c>
      <c r="C22" s="10" t="s">
        <v>61</v>
      </c>
      <c r="D22" s="11" t="s">
        <v>15</v>
      </c>
      <c r="E22" s="9" t="s">
        <v>62</v>
      </c>
      <c r="F22" s="12">
        <v>107.2</v>
      </c>
    </row>
    <row ht="21.5" customHeight="1" x14ac:dyDescent="0.15" r="23" spans="1:6">
      <c r="A23" s="8">
        <f>ROW()-4</f>
        <v>19</v>
      </c>
      <c r="B23" s="9" t="s">
        <v>63</v>
      </c>
      <c r="C23" s="10" t="s">
        <v>64</v>
      </c>
      <c r="D23" s="11" t="s">
        <v>23</v>
      </c>
      <c r="E23" s="9" t="s">
        <v>65</v>
      </c>
      <c r="F23" s="12">
        <v>107.2</v>
      </c>
    </row>
    <row ht="21.5" customHeight="1" x14ac:dyDescent="0.15" r="24" spans="1:6">
      <c r="A24" s="8">
        <f>ROW()-4</f>
        <v>20</v>
      </c>
      <c r="B24" s="9" t="s">
        <v>66</v>
      </c>
      <c r="C24" s="10" t="s">
        <v>67</v>
      </c>
      <c r="D24" s="11" t="s">
        <v>11</v>
      </c>
      <c r="E24" s="9" t="s">
        <v>68</v>
      </c>
      <c r="F24" s="12">
        <v>425.56</v>
      </c>
    </row>
    <row ht="21.5" customHeight="1" x14ac:dyDescent="0.15" r="25" spans="1:6">
      <c r="A25" s="8">
        <f>ROW()-4</f>
        <v>21</v>
      </c>
      <c r="B25" s="9" t="s">
        <v>69</v>
      </c>
      <c r="C25" s="10" t="s">
        <v>70</v>
      </c>
      <c r="D25" s="11" t="s">
        <v>23</v>
      </c>
      <c r="E25" s="9" t="s">
        <v>71</v>
      </c>
      <c r="F25" s="12">
        <v>107.2</v>
      </c>
    </row>
    <row ht="21.5" customHeight="1" x14ac:dyDescent="0.15" r="26" spans="1:6">
      <c r="A26" s="8">
        <f>ROW()-4</f>
        <v>22</v>
      </c>
      <c r="B26" s="9" t="s">
        <v>72</v>
      </c>
      <c r="C26" s="10" t="s">
        <v>73</v>
      </c>
      <c r="D26" s="11" t="s">
        <v>11</v>
      </c>
      <c r="E26" s="9" t="s">
        <v>74</v>
      </c>
      <c r="F26" s="12">
        <v>922.65</v>
      </c>
    </row>
    <row ht="21.5" customHeight="1" x14ac:dyDescent="0.15" r="27" spans="1:6">
      <c r="A27" s="8">
        <f>ROW()-4</f>
        <v>23</v>
      </c>
      <c r="B27" s="9" t="s">
        <v>75</v>
      </c>
      <c r="C27" s="10" t="s">
        <v>76</v>
      </c>
      <c r="D27" s="11" t="s">
        <v>23</v>
      </c>
      <c r="E27" s="9" t="s">
        <v>77</v>
      </c>
      <c r="F27" s="12">
        <v>108.75</v>
      </c>
    </row>
    <row ht="21.5" customHeight="1" x14ac:dyDescent="0.15" r="28" spans="1:6">
      <c r="A28" s="8">
        <f>ROW()-4</f>
        <v>24</v>
      </c>
      <c r="B28" s="9" t="s">
        <v>78</v>
      </c>
      <c r="C28" s="10" t="s">
        <v>79</v>
      </c>
      <c r="D28" s="11" t="s">
        <v>11</v>
      </c>
      <c r="E28" s="9" t="s">
        <v>30</v>
      </c>
      <c r="F28" s="12">
        <v>425.56</v>
      </c>
    </row>
    <row ht="21.5" customHeight="1" x14ac:dyDescent="0.15" r="29" spans="1:6">
      <c r="A29" s="8">
        <f>ROW()-4</f>
        <v>25</v>
      </c>
      <c r="B29" s="9" t="s">
        <v>80</v>
      </c>
      <c r="C29" s="10" t="s">
        <v>81</v>
      </c>
      <c r="D29" s="11" t="s">
        <v>19</v>
      </c>
      <c r="E29" s="9" t="s">
        <v>20</v>
      </c>
      <c r="F29" s="12">
        <v>1304.73</v>
      </c>
    </row>
    <row ht="21.5" customHeight="1" x14ac:dyDescent="0.15" r="30" spans="1:6">
      <c r="A30" s="8">
        <f>ROW()-4</f>
        <v>26</v>
      </c>
      <c r="B30" s="9" t="s">
        <v>82</v>
      </c>
      <c r="C30" s="10" t="s">
        <v>83</v>
      </c>
      <c r="D30" s="11" t="s">
        <v>15</v>
      </c>
      <c r="E30" s="9" t="s">
        <v>84</v>
      </c>
      <c r="F30" s="12">
        <v>435</v>
      </c>
    </row>
    <row ht="21.5" customHeight="1" x14ac:dyDescent="0.15" r="31" spans="1:6">
      <c r="A31" s="8">
        <f>ROW()-4</f>
        <v>27</v>
      </c>
      <c r="B31" s="9" t="s">
        <v>85</v>
      </c>
      <c r="C31" s="10" t="s">
        <v>86</v>
      </c>
      <c r="D31" s="11" t="s">
        <v>11</v>
      </c>
      <c r="E31" s="9" t="s">
        <v>30</v>
      </c>
      <c r="F31" s="12">
        <v>1301.78</v>
      </c>
    </row>
    <row ht="21.5" customHeight="1" x14ac:dyDescent="0.15" r="32" spans="1:6">
      <c r="A32" s="8">
        <f>ROW()-4</f>
        <v>28</v>
      </c>
      <c r="B32" s="9" t="s">
        <v>87</v>
      </c>
      <c r="C32" s="10" t="s">
        <v>88</v>
      </c>
      <c r="D32" s="11" t="s">
        <v>19</v>
      </c>
      <c r="E32" s="9" t="s">
        <v>89</v>
      </c>
      <c r="F32" s="12">
        <v>212.78</v>
      </c>
    </row>
    <row ht="21.5" customHeight="1" x14ac:dyDescent="0.15" r="33" spans="1:6">
      <c r="A33" s="8">
        <f>ROW()-4</f>
        <v>29</v>
      </c>
      <c r="B33" s="9" t="s">
        <v>90</v>
      </c>
      <c r="C33" s="10" t="s">
        <v>91</v>
      </c>
      <c r="D33" s="11" t="s">
        <v>11</v>
      </c>
      <c r="E33" s="9" t="s">
        <v>92</v>
      </c>
      <c r="F33" s="12">
        <v>910.52</v>
      </c>
    </row>
    <row ht="21.5" customHeight="1" x14ac:dyDescent="0.15" r="34" spans="1:6">
      <c r="A34" s="8">
        <f>ROW()-4</f>
        <v>30</v>
      </c>
      <c r="B34" s="9" t="s">
        <v>93</v>
      </c>
      <c r="C34" s="10" t="s">
        <v>94</v>
      </c>
      <c r="D34" s="11" t="s">
        <v>15</v>
      </c>
      <c r="E34" s="9" t="s">
        <v>95</v>
      </c>
      <c r="F34" s="12">
        <v>2301.14</v>
      </c>
    </row>
    <row ht="21.5" customHeight="1" x14ac:dyDescent="0.15" r="35" spans="1:6">
      <c r="A35" s="8">
        <f>ROW()-4</f>
        <v>31</v>
      </c>
      <c r="B35" s="9" t="s">
        <v>96</v>
      </c>
      <c r="C35" s="10" t="s">
        <v>97</v>
      </c>
      <c r="D35" s="11" t="s">
        <v>19</v>
      </c>
      <c r="E35" s="9" t="s">
        <v>84</v>
      </c>
      <c r="F35" s="12">
        <v>1188.5</v>
      </c>
    </row>
    <row ht="21.5" customHeight="1" x14ac:dyDescent="0.15" r="36" spans="1:6">
      <c r="A36" s="8">
        <f>ROW()-4</f>
        <v>32</v>
      </c>
      <c r="B36" s="9" t="s">
        <v>98</v>
      </c>
      <c r="C36" s="10" t="s">
        <v>99</v>
      </c>
      <c r="D36" s="11" t="s">
        <v>15</v>
      </c>
      <c r="E36" s="9" t="s">
        <v>100</v>
      </c>
      <c r="F36" s="12">
        <v>686.17</v>
      </c>
    </row>
    <row ht="21.5" customHeight="1" x14ac:dyDescent="0.15" r="37" spans="1:6">
      <c r="A37" s="8">
        <f>ROW()-4</f>
        <v>33</v>
      </c>
      <c r="B37" s="9" t="s">
        <v>101</v>
      </c>
      <c r="C37" s="10" t="s">
        <v>102</v>
      </c>
      <c r="D37" s="11" t="s">
        <v>15</v>
      </c>
      <c r="E37" s="9" t="s">
        <v>103</v>
      </c>
      <c r="F37" s="12">
        <v>536</v>
      </c>
    </row>
    <row ht="21.5" customHeight="1" x14ac:dyDescent="0.15" r="38" spans="1:6">
      <c r="A38" s="8">
        <f>ROW()-4</f>
        <v>34</v>
      </c>
      <c r="B38" s="9" t="s">
        <v>104</v>
      </c>
      <c r="C38" s="10" t="s">
        <v>105</v>
      </c>
      <c r="D38" s="11" t="s">
        <v>15</v>
      </c>
      <c r="E38" s="9" t="s">
        <v>95</v>
      </c>
      <c r="F38" s="12">
        <v>3039.92</v>
      </c>
    </row>
    <row ht="21.5" customHeight="1" x14ac:dyDescent="0.15" r="39" spans="1:6">
      <c r="A39" s="8">
        <f>ROW()-4</f>
        <v>35</v>
      </c>
      <c r="B39" s="9" t="s">
        <v>106</v>
      </c>
      <c r="C39" s="10" t="s">
        <v>107</v>
      </c>
      <c r="D39" s="11" t="s">
        <v>11</v>
      </c>
      <c r="E39" s="9" t="s">
        <v>108</v>
      </c>
      <c r="F39" s="12">
        <v>595.94</v>
      </c>
    </row>
    <row ht="21.5" customHeight="1" x14ac:dyDescent="0.15" r="40" spans="1:6">
      <c r="A40" s="8">
        <f>ROW()-4</f>
        <v>36</v>
      </c>
      <c r="B40" s="9" t="s">
        <v>109</v>
      </c>
      <c r="C40" s="10" t="s">
        <v>110</v>
      </c>
      <c r="D40" s="11" t="s">
        <v>11</v>
      </c>
      <c r="E40" s="9" t="s">
        <v>111</v>
      </c>
      <c r="F40" s="12">
        <v>862.25</v>
      </c>
    </row>
    <row ht="21.5" customHeight="1" x14ac:dyDescent="0.15" r="41" spans="1:6">
      <c r="A41" s="8">
        <f>ROW()-4</f>
        <v>37</v>
      </c>
      <c r="B41" s="9" t="s">
        <v>112</v>
      </c>
      <c r="C41" s="10" t="s">
        <v>113</v>
      </c>
      <c r="D41" s="11" t="s">
        <v>19</v>
      </c>
      <c r="E41" s="9" t="s">
        <v>114</v>
      </c>
      <c r="F41" s="12">
        <v>212.78</v>
      </c>
    </row>
    <row ht="21.5" customHeight="1" x14ac:dyDescent="0.15" r="42" spans="1:6">
      <c r="A42" s="8">
        <f>ROW()-4</f>
        <v>38</v>
      </c>
      <c r="B42" s="9" t="s">
        <v>115</v>
      </c>
      <c r="C42" s="10" t="s">
        <v>116</v>
      </c>
      <c r="D42" s="11" t="s">
        <v>15</v>
      </c>
      <c r="E42" s="9" t="s">
        <v>117</v>
      </c>
      <c r="F42" s="12">
        <v>435</v>
      </c>
    </row>
    <row ht="21.5" customHeight="1" x14ac:dyDescent="0.15" r="43" spans="1:6">
      <c r="A43" s="8">
        <f>ROW()-4</f>
        <v>39</v>
      </c>
      <c r="B43" s="9" t="s">
        <v>118</v>
      </c>
      <c r="C43" s="10" t="s">
        <v>119</v>
      </c>
      <c r="D43" s="11" t="s">
        <v>11</v>
      </c>
      <c r="E43" s="9" t="s">
        <v>120</v>
      </c>
      <c r="F43" s="12">
        <v>851.12</v>
      </c>
    </row>
    <row ht="21.5" customHeight="1" x14ac:dyDescent="0.15" r="44" spans="1:6">
      <c r="A44" s="8">
        <f>ROW()-4</f>
        <v>40</v>
      </c>
      <c r="B44" s="9" t="s">
        <v>121</v>
      </c>
      <c r="C44" s="10" t="s">
        <v>122</v>
      </c>
      <c r="D44" s="11" t="s">
        <v>15</v>
      </c>
      <c r="E44" s="9" t="s">
        <v>123</v>
      </c>
      <c r="F44" s="12">
        <v>321.6</v>
      </c>
    </row>
    <row ht="21.5" customHeight="1" x14ac:dyDescent="0.15" r="45" spans="1:6">
      <c r="A45" s="8">
        <f>ROW()-4</f>
        <v>41</v>
      </c>
      <c r="B45" s="9" t="s">
        <v>124</v>
      </c>
      <c r="C45" s="10" t="s">
        <v>125</v>
      </c>
      <c r="D45" s="11" t="s">
        <v>11</v>
      </c>
      <c r="E45" s="9" t="s">
        <v>30</v>
      </c>
      <c r="F45" s="12">
        <v>116.43</v>
      </c>
    </row>
    <row ht="21.5" customHeight="1" x14ac:dyDescent="0.15" r="46" spans="1:6">
      <c r="A46" s="8">
        <f>ROW()-4</f>
        <v>42</v>
      </c>
      <c r="B46" s="9" t="s">
        <v>126</v>
      </c>
      <c r="C46" s="10" t="s">
        <v>127</v>
      </c>
      <c r="D46" s="11" t="s">
        <v>15</v>
      </c>
      <c r="E46" s="9" t="s">
        <v>95</v>
      </c>
      <c r="F46" s="12">
        <v>1863.45</v>
      </c>
    </row>
    <row ht="21.5" customHeight="1" x14ac:dyDescent="0.15" r="47" spans="1:6">
      <c r="A47" s="8">
        <f>ROW()-4</f>
        <v>43</v>
      </c>
      <c r="B47" s="9" t="s">
        <v>128</v>
      </c>
      <c r="C47" s="10" t="s">
        <v>129</v>
      </c>
      <c r="D47" s="11" t="s">
        <v>11</v>
      </c>
      <c r="E47" s="9" t="s">
        <v>130</v>
      </c>
      <c r="F47" s="12">
        <v>217.5</v>
      </c>
    </row>
    <row ht="21.5" customHeight="1" x14ac:dyDescent="0.15" r="48" spans="1:6">
      <c r="A48" s="86" t="s">
        <v>131</v>
      </c>
      <c r="B48" s="85"/>
      <c r="C48" s="85"/>
      <c r="D48" s="85"/>
      <c r="E48" s="85"/>
      <c r="F48" s="15">
        <f>SUM(F5:F47)</f>
        <v>32570.479999999992</v>
      </c>
    </row>
    <row ht="21.5" customHeight="1" x14ac:dyDescent="0.15" r="49" spans="1:6">
      <c r="A49" s="84" t="s">
        <v>132</v>
      </c>
      <c r="B49" s="83"/>
      <c r="C49" s="83"/>
      <c r="D49" s="83"/>
      <c r="E49" s="18" t="str">
        <f>IF(F48&lt;0,"负","")&amp;IF(F48=0,"",IF(ABS(F48)&lt;0.995,"",IF(AND(RIGHT(INT(ROUND(ABS(F48),2)/10000))="0",RIGHT(INT(ROUND(ABS(F48),2)/1000))&lt;&gt;"0"),SUBSTITUTE(TEXT(INT(ROUND(ABS(F48),2)),"[DBNum2]"),"万","万零"),TEXT(INT(ROUND(ABS(F48),2)),"[DBNum2]"))&amp;"元")&amp;IF(RIGHT(TEXT(F48,".00"),2)*1=0,IF(ABS(#REF!)&lt;0.005,"","整"),IF(ABS(F48)&lt;0.095,"",IF((LEFT(RIGHT(TEXT(F48,".00"),2))&lt;&gt;"0")*(ABS(F48)&gt;=1),IF(RIGHT(TRUNC(F48),1)&gt;="1","","零"),"")&amp;TEXT(LEFT(RIGHT(TEXT(F48,".00"),2)),"[dbnum2]"))&amp;IF(LEFT(RIGHT(TEXT(F48,".00"),2))*1=0,"","角")&amp;IF(RIGHT(TEXT(F48,".00"))*1=0,"整",TEXT(RIGHT(TEXT(F48,".00")),"[dbnum2]")&amp;"分")))</f>
        <v>叁万贰仟伍佰柒拾元零肆角捌分</v>
      </c>
      <c r="F49" s="19"/>
    </row>
    <row ht="39.75" customHeight="1" x14ac:dyDescent="0.15" r="50" spans="1:6">
      <c r="A50" s="82" t="s">
        <v>133</v>
      </c>
      <c r="B50" s="82"/>
      <c r="C50" s="82"/>
      <c r="D50" s="82"/>
      <c r="E50" s="82"/>
      <c r="F50" s="81"/>
    </row>
    <row ht="18.0" x14ac:dyDescent="0.15" r="52" spans="5:5">
      <c r="E52" s="22"/>
    </row>
  </sheetData>
  <mergeCells count="6">
    <mergeCell ref="A1:F1"/>
    <mergeCell ref="A2:F2"/>
    <mergeCell ref="A3:F3"/>
    <mergeCell ref="A48:E48"/>
    <mergeCell ref="A49:D49"/>
    <mergeCell ref="A50:F50"/>
  </mergeCells>
  <phoneticPr fontId="0" type="noConversion"/>
  <pageMargins left="0.6687500345425343" right="0.35416666916974887" top="0.511805560645156" bottom="0.3930555553886834" header="0.31458331843999426" footer="0.5902777975938452"/>
  <pageSetup paperSize="9" orientation="landscape"/>
  <rowBreaks count="2" manualBreakCount="2">
    <brk id="20" max="5" man="1"/>
    <brk id="41" max="5" man="1"/>
  </rowBreaks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Yozo_Office9.0.5022.142ZH.GX01</Application>
  <Company>china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2</cp:revision>
  <cp:lastPrinted>2026-07-06T01:19:00Z</cp:lastPrinted>
  <dcterms:created xsi:type="dcterms:W3CDTF">2026-01-19T05:07:00Z</dcterms:created>
  <dcterms:modified xsi:type="dcterms:W3CDTF">2026-09-22T10:17:03Z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8AF290D552B001DD6848966A5E59CD33_43</vt:lpwstr>
  </property>
  <property fmtid="{D5CDD505-2E9C-101B-9397-08002B2CF9AE}" pid="3" name="KSOProductBuildVer">
    <vt:lpwstr>2052-11.1.0.9098</vt:lpwstr>
  </property>
  <property fmtid="{D5CDD505-2E9C-101B-9397-08002B2CF9AE}" pid="4" name="CalculationRule">
    <vt:i4>0</vt:i4>
  </property>
</Properties>
</file>