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Sheet1!$A$4:$F$120</definedName>
    <definedName name="_xlnm.Print_Titles" localSheetId="0">Sheet1!$4:$4</definedName>
    <definedName name="_xlnm.Print_Area" localSheetId="0">Sheet1!$A$1:$F$120</definedName>
  </definedNames>
  <calcPr calcId="144525"/>
</workbook>
</file>

<file path=xl/sharedStrings.xml><?xml version="1.0" encoding="utf-8"?>
<sst xmlns="http://schemas.openxmlformats.org/spreadsheetml/2006/main" count="464" uniqueCount="332">
  <si>
    <t>附件</t>
  </si>
  <si>
    <t>城中区2026年第十二批重点群体个人社会保险补贴名单公示表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</si>
  <si>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</si>
  <si>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</si>
  <si>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</si>
  <si>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</si>
  <si>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</si>
  <si>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</si>
  <si>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</si>
  <si>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吴方予</t>
  </si>
  <si>
    <t>450204********1426</t>
  </si>
  <si>
    <t>2026届高校毕业生</t>
  </si>
  <si>
    <t>广西柳地环保科技有限公司</t>
  </si>
  <si>
    <t>毛佳洁</t>
  </si>
  <si>
    <t>452702********1361</t>
  </si>
  <si>
    <t>2025届高校毕业生</t>
  </si>
  <si>
    <t>柳州市旺甲服务有限公司</t>
  </si>
  <si>
    <t>罗玉萍</t>
  </si>
  <si>
    <t>450205********1922</t>
  </si>
  <si>
    <t>广西中蓝金利孚汽车科技发展有限公司</t>
  </si>
  <si>
    <t>韦婧</t>
  </si>
  <si>
    <t>452724********0028</t>
  </si>
  <si>
    <t>广西北部湾银行股份有限公司柳州分行</t>
  </si>
  <si>
    <t>李成龙</t>
  </si>
  <si>
    <t>452424********1210</t>
  </si>
  <si>
    <t>广西中烟工业有限责任公司柳州卷烟厂</t>
  </si>
  <si>
    <t>陆晓玲</t>
  </si>
  <si>
    <t>450126********1928</t>
  </si>
  <si>
    <t>广西长者乐园养老服务有限公司</t>
  </si>
  <si>
    <t>覃淑慧</t>
  </si>
  <si>
    <t>450221********1424</t>
  </si>
  <si>
    <t>2023届高校毕业生</t>
  </si>
  <si>
    <t>广西金麟酒店管理服务有限责任公司</t>
  </si>
  <si>
    <t>樊梁涛</t>
  </si>
  <si>
    <t>451321********3511</t>
  </si>
  <si>
    <t>广西悦信得人力资源有限公司</t>
  </si>
  <si>
    <t>吴若雪</t>
  </si>
  <si>
    <t>452228********4522</t>
  </si>
  <si>
    <t>侯朝铭</t>
  </si>
  <si>
    <t>452123********7030</t>
  </si>
  <si>
    <t>广西通安劳务有限公司</t>
  </si>
  <si>
    <t>韦富耀</t>
  </si>
  <si>
    <t>450221********6016</t>
  </si>
  <si>
    <t>卢诗琪</t>
  </si>
  <si>
    <t>452427********3126</t>
  </si>
  <si>
    <t>许逊</t>
  </si>
  <si>
    <t>450222********1913</t>
  </si>
  <si>
    <t>柳州两面针股份有限公司</t>
  </si>
  <si>
    <t>曹江宇</t>
  </si>
  <si>
    <t>430681********0719</t>
  </si>
  <si>
    <t>覃鑫娜</t>
  </si>
  <si>
    <t>452224********0522</t>
  </si>
  <si>
    <t>柳州弘迪汽车销售服务有限公司</t>
  </si>
  <si>
    <t>高运泽</t>
  </si>
  <si>
    <t>450803********7316</t>
  </si>
  <si>
    <t>广西利拓智能科技股份有限公司</t>
  </si>
  <si>
    <t>龙文莲</t>
  </si>
  <si>
    <t>450222********2625</t>
  </si>
  <si>
    <t>广西韬智图书有限公司柳州高新区分公司</t>
  </si>
  <si>
    <t>伍文凯</t>
  </si>
  <si>
    <t>450324********5819</t>
  </si>
  <si>
    <t>柳州市躺营餐饮管理有限责任公司</t>
  </si>
  <si>
    <t>岑陈淇惠</t>
  </si>
  <si>
    <t>450205********1322</t>
  </si>
  <si>
    <t>广西菱知科技有限公司</t>
  </si>
  <si>
    <t>黄涛</t>
  </si>
  <si>
    <t>452723********0814</t>
  </si>
  <si>
    <t>广西易才人力资源顾问有限公司柳州第一分公司</t>
  </si>
  <si>
    <t>张莉</t>
  </si>
  <si>
    <t>450803********5845</t>
  </si>
  <si>
    <t>柳州市睿童教育管理有限公司</t>
  </si>
  <si>
    <t>钟庆华</t>
  </si>
  <si>
    <t>450223********102X</t>
  </si>
  <si>
    <t>柳州陌客尔口腔诊所有限公司</t>
  </si>
  <si>
    <t>李惟炫</t>
  </si>
  <si>
    <t>450881********0915</t>
  </si>
  <si>
    <t>杨玲子</t>
  </si>
  <si>
    <t>450205********1326</t>
  </si>
  <si>
    <t>柳州亚创商贸有限公司</t>
  </si>
  <si>
    <t>周舒郁</t>
  </si>
  <si>
    <t>452132********2128</t>
  </si>
  <si>
    <t>广西星光下睡眠心理医院有限公司</t>
  </si>
  <si>
    <t>黄玉镇</t>
  </si>
  <si>
    <t>450981********3710</t>
  </si>
  <si>
    <t>黄继威</t>
  </si>
  <si>
    <t>452227********4619</t>
  </si>
  <si>
    <t>广西柳州市丰鑫投资有限公司</t>
  </si>
  <si>
    <t>江益亮</t>
  </si>
  <si>
    <t>452226********5726</t>
  </si>
  <si>
    <t>中国联合网络通信有限公司柳州市分公司</t>
  </si>
  <si>
    <t>郭鑫</t>
  </si>
  <si>
    <t>411381********7113</t>
  </si>
  <si>
    <t>马婷婷</t>
  </si>
  <si>
    <t>450205********0724</t>
  </si>
  <si>
    <t>柳州康满餐饮管理有限公司</t>
  </si>
  <si>
    <t>罗甜甜</t>
  </si>
  <si>
    <t>452226********4843</t>
  </si>
  <si>
    <t>柳州蓝天口腔门诊部有限公司</t>
  </si>
  <si>
    <t>黄楚怡</t>
  </si>
  <si>
    <t>440883********1445</t>
  </si>
  <si>
    <t>柳州市福见服饰有限公司</t>
  </si>
  <si>
    <t>陈柳冰</t>
  </si>
  <si>
    <t>450221********6024</t>
  </si>
  <si>
    <t>潘勇健</t>
  </si>
  <si>
    <t>452225********4858</t>
  </si>
  <si>
    <t>2024届高校毕业生</t>
  </si>
  <si>
    <t>柳州尚龙家装有限公司</t>
  </si>
  <si>
    <t>黄远凤</t>
  </si>
  <si>
    <t>450332********154X</t>
  </si>
  <si>
    <t>柳州银行股份有限公司</t>
  </si>
  <si>
    <t>季家玲</t>
  </si>
  <si>
    <t>452124********2424</t>
  </si>
  <si>
    <t>交通银行股份有限公司柳州分行</t>
  </si>
  <si>
    <t>谢成壮</t>
  </si>
  <si>
    <t>450225********0014</t>
  </si>
  <si>
    <t>广西柳州市延喜堂医疗管理有限公司</t>
  </si>
  <si>
    <t>王静甜</t>
  </si>
  <si>
    <t>410327********6421</t>
  </si>
  <si>
    <t>柳州工贸大厦股份有限公司</t>
  </si>
  <si>
    <t>陶必辉</t>
  </si>
  <si>
    <t>450223********1515</t>
  </si>
  <si>
    <t>上海一橙网络科技股份有限公司柳州分公司</t>
  </si>
  <si>
    <t>吴佳艺</t>
  </si>
  <si>
    <t>450203********132X</t>
  </si>
  <si>
    <t>韦林娜</t>
  </si>
  <si>
    <t>450221********4447</t>
  </si>
  <si>
    <t>柳州市欣迪汽车销售服务有限公司</t>
  </si>
  <si>
    <t>韦后兹</t>
  </si>
  <si>
    <t>452226********3018</t>
  </si>
  <si>
    <t>广西荣和物业服务集团有限责任公司柳州分公司</t>
  </si>
  <si>
    <t>梁巧妮</t>
  </si>
  <si>
    <t>450222********2122</t>
  </si>
  <si>
    <t>柳州途睿科技有限公司</t>
  </si>
  <si>
    <t>叶文鑫</t>
  </si>
  <si>
    <t>450126********3114</t>
  </si>
  <si>
    <t>广东德律信用管理股份有限公司柳州第一分公司</t>
  </si>
  <si>
    <t>练志聪</t>
  </si>
  <si>
    <t>450221********1916</t>
  </si>
  <si>
    <t>莫茂恒</t>
  </si>
  <si>
    <t>452227********2013</t>
  </si>
  <si>
    <t>智服人力资源（广西）有限公司柳州分公司</t>
  </si>
  <si>
    <t>梁佩云</t>
  </si>
  <si>
    <t>450924********2226</t>
  </si>
  <si>
    <t>广西柳州市人才集团有限公司</t>
  </si>
  <si>
    <t>苏达</t>
  </si>
  <si>
    <t>452730********0533</t>
  </si>
  <si>
    <t>碧桂园生活服务集团股份有限公司柳州分公司</t>
  </si>
  <si>
    <t>罗智伟</t>
  </si>
  <si>
    <t>350722********1212</t>
  </si>
  <si>
    <t>广西天华会计师事务所有限责任公司</t>
  </si>
  <si>
    <t>蒙晓慧</t>
  </si>
  <si>
    <t>450721********0929</t>
  </si>
  <si>
    <t>广西新生活餐饮管理有限公司</t>
  </si>
  <si>
    <t>蔡雨馨</t>
  </si>
  <si>
    <t>452225********0022</t>
  </si>
  <si>
    <t>广西柳州云图信息科技咨询有限公司</t>
  </si>
  <si>
    <t>沈志勇</t>
  </si>
  <si>
    <t>450981********4535</t>
  </si>
  <si>
    <t>柳州市源楷大健康管理有限公司</t>
  </si>
  <si>
    <t>易博</t>
  </si>
  <si>
    <t>430426********6338</t>
  </si>
  <si>
    <t>柳州修心世家网络科技有限公司</t>
  </si>
  <si>
    <t>梁倩</t>
  </si>
  <si>
    <t>452223********0021</t>
  </si>
  <si>
    <t>广西天华工程造价咨询有限责任公司</t>
  </si>
  <si>
    <t>陆明诗</t>
  </si>
  <si>
    <t>452226********2123</t>
  </si>
  <si>
    <t>广西易才人力资源顾问有限公司柳州分公司</t>
  </si>
  <si>
    <t>陈佳妮</t>
  </si>
  <si>
    <t>450205********0027</t>
  </si>
  <si>
    <t>柳州泰爱健康产业有限公司</t>
  </si>
  <si>
    <t>吴天远</t>
  </si>
  <si>
    <t>450521********1537</t>
  </si>
  <si>
    <t>中国光大银行股份有限公司柳州分行</t>
  </si>
  <si>
    <t>黄思迪</t>
  </si>
  <si>
    <t>450221********142X</t>
  </si>
  <si>
    <t>朱柳星</t>
  </si>
  <si>
    <t>522725********5515</t>
  </si>
  <si>
    <t>柳州市鸣创汽车文化有限公司</t>
  </si>
  <si>
    <t>邓家宇</t>
  </si>
  <si>
    <t>450981********0416</t>
  </si>
  <si>
    <t>柳州霸明文化咨询有限公司</t>
  </si>
  <si>
    <t>蒋雨晴</t>
  </si>
  <si>
    <t>450329********1745</t>
  </si>
  <si>
    <t>中国人寿保险股份有限公司柳州分公司</t>
  </si>
  <si>
    <t>何子健</t>
  </si>
  <si>
    <t>450204********0613</t>
  </si>
  <si>
    <t>广西柳州益学体育服务有限公司</t>
  </si>
  <si>
    <t>周俊伟</t>
  </si>
  <si>
    <t>450224********3310</t>
  </si>
  <si>
    <t>胡伊婷</t>
  </si>
  <si>
    <t>450221********2923</t>
  </si>
  <si>
    <t>广西顶顶牙艺口腔科技有限责任公司</t>
  </si>
  <si>
    <t>张汝慧</t>
  </si>
  <si>
    <t>450203********1023</t>
  </si>
  <si>
    <t>广西宗立商贸有限公司</t>
  </si>
  <si>
    <t>李宵霞</t>
  </si>
  <si>
    <t>450521********7324</t>
  </si>
  <si>
    <t>广西鸿飞人力资源咨询服务有限公司（二类）</t>
  </si>
  <si>
    <t>黄美霞</t>
  </si>
  <si>
    <t>450803********7028</t>
  </si>
  <si>
    <t>柳州兆安地产置业有限公司兆笙酒店</t>
  </si>
  <si>
    <t>罗蒙嘉睿</t>
  </si>
  <si>
    <t>450203********0747</t>
  </si>
  <si>
    <t>广西彩生活中实物业服务有限责任公司柳州第三分公司</t>
  </si>
  <si>
    <t>李小月</t>
  </si>
  <si>
    <t>452123********3743</t>
  </si>
  <si>
    <t>新华人寿保险股份有限公司柳州中心支公司</t>
  </si>
  <si>
    <t>肖汉卿</t>
  </si>
  <si>
    <t>430723********0158</t>
  </si>
  <si>
    <t>柳州红星美凯龙家居有限公司</t>
  </si>
  <si>
    <t>莫佳佳</t>
  </si>
  <si>
    <t>452227********002X</t>
  </si>
  <si>
    <t>广西力工机械设备有限公司</t>
  </si>
  <si>
    <t>韦籼</t>
  </si>
  <si>
    <t>450326********2422</t>
  </si>
  <si>
    <t>中信银行股份有限公司柳州分行</t>
  </si>
  <si>
    <t>杨苑</t>
  </si>
  <si>
    <t>452229********2628</t>
  </si>
  <si>
    <t>广西崟拓企业管理有限公司</t>
  </si>
  <si>
    <t>赵楚楚</t>
  </si>
  <si>
    <t>450324********0726</t>
  </si>
  <si>
    <t>柳州华美医疗美容门诊有限公司</t>
  </si>
  <si>
    <t>覃庆萍</t>
  </si>
  <si>
    <t>451225********1226</t>
  </si>
  <si>
    <t>柳州市佳禾口腔门诊合伙企业（有限合伙）</t>
  </si>
  <si>
    <t>黄月明</t>
  </si>
  <si>
    <t>452623********1223</t>
  </si>
  <si>
    <t>柳州知行远企业管理咨询有限公司</t>
  </si>
  <si>
    <t>吕冰冰</t>
  </si>
  <si>
    <t>450211********0822</t>
  </si>
  <si>
    <t>广西融和农副产品有限公司</t>
  </si>
  <si>
    <t>王雨润</t>
  </si>
  <si>
    <t>450203********0010</t>
  </si>
  <si>
    <t>上海瑞方企业管理咨询有限公司柳州分公司</t>
  </si>
  <si>
    <t>杨思甜</t>
  </si>
  <si>
    <t>450222********0321</t>
  </si>
  <si>
    <t>广西柳州荣和美齿口腔医疗科技有限责任公司</t>
  </si>
  <si>
    <t>林佳</t>
  </si>
  <si>
    <t>450923********4321</t>
  </si>
  <si>
    <t>吴鸿</t>
  </si>
  <si>
    <t>450326********2110</t>
  </si>
  <si>
    <t>唐旖婕</t>
  </si>
  <si>
    <t>452229********0026</t>
  </si>
  <si>
    <t>华保盛物业服务（柳州）有限公司</t>
  </si>
  <si>
    <t>蒙俊</t>
  </si>
  <si>
    <t>452227********0028</t>
  </si>
  <si>
    <t>赖莹莹</t>
  </si>
  <si>
    <t>452227********0026</t>
  </si>
  <si>
    <t>柳州康悦汇网络科技有限公司</t>
  </si>
  <si>
    <t>廖海娜</t>
  </si>
  <si>
    <t>452225********2145</t>
  </si>
  <si>
    <t>姚金秋</t>
  </si>
  <si>
    <t>450222********2624</t>
  </si>
  <si>
    <t>柳州市德立口腔医院有限公司东院分公司</t>
  </si>
  <si>
    <t>罗蒙达</t>
  </si>
  <si>
    <t>450223********1514</t>
  </si>
  <si>
    <t>中国人民财产保险股份有限公司柳州市分公司</t>
  </si>
  <si>
    <t>莫芸菲</t>
  </si>
  <si>
    <t>450205********1020</t>
  </si>
  <si>
    <t>柳州奉公律正法律咨询有限公司</t>
  </si>
  <si>
    <t>陈玥婧</t>
  </si>
  <si>
    <t>451302********0329</t>
  </si>
  <si>
    <t>柳州桂中燃气有限公司</t>
  </si>
  <si>
    <t>吴涛贤</t>
  </si>
  <si>
    <t>452123********3112</t>
  </si>
  <si>
    <t>覃已珊</t>
  </si>
  <si>
    <t>452702********1366</t>
  </si>
  <si>
    <t>广东锐博天成信息科技有限公司柳州分公司</t>
  </si>
  <si>
    <t>李秋慧</t>
  </si>
  <si>
    <t>330324********4345</t>
  </si>
  <si>
    <t>甘秋怡</t>
  </si>
  <si>
    <t>450924********6841</t>
  </si>
  <si>
    <t>柳州广大口腔门诊有限公司</t>
  </si>
  <si>
    <t>周诗怡</t>
  </si>
  <si>
    <t>450221********0622</t>
  </si>
  <si>
    <t>柳州优读教育培训中心有限公司</t>
  </si>
  <si>
    <t>李琳</t>
  </si>
  <si>
    <t>431123********5523</t>
  </si>
  <si>
    <t>柳州市演艺集团有限责任公司</t>
  </si>
  <si>
    <t>韩浏</t>
  </si>
  <si>
    <t>362324********0025</t>
  </si>
  <si>
    <t>吴骏翔</t>
  </si>
  <si>
    <t>450204********0631</t>
  </si>
  <si>
    <t>广西辉耀文化传媒科技有限公司</t>
  </si>
  <si>
    <t>兰俊芳</t>
  </si>
  <si>
    <t>450222********2128</t>
  </si>
  <si>
    <t>广西顺景房地产土地资产评估有限公司</t>
  </si>
  <si>
    <t>陈思宇</t>
  </si>
  <si>
    <t>450331********0927</t>
  </si>
  <si>
    <t>韦杰</t>
  </si>
  <si>
    <t>450104********5037</t>
  </si>
  <si>
    <t>广西益建工程建设监理有限责任公司柳州分公司</t>
  </si>
  <si>
    <t>蔡月凤</t>
  </si>
  <si>
    <t>450205********1325</t>
  </si>
  <si>
    <t>广西小焱花科技有限公司</t>
  </si>
  <si>
    <t>韦思怡</t>
  </si>
  <si>
    <t>452702********0765</t>
  </si>
  <si>
    <t>柳州市祥盛臻品酒店管理有限公司</t>
  </si>
  <si>
    <t>唐新海</t>
  </si>
  <si>
    <t>452226********1213</t>
  </si>
  <si>
    <t>韦成斌</t>
  </si>
  <si>
    <t>450221********5710</t>
  </si>
  <si>
    <t>深圳历思联行物业管理有限公司柳州分公司</t>
  </si>
  <si>
    <t>乔刘璇</t>
  </si>
  <si>
    <t>450222********3421</t>
  </si>
  <si>
    <t>廖文婷</t>
  </si>
  <si>
    <t>450521********4820</t>
  </si>
  <si>
    <t>广西弘达汽车科技有限公司</t>
  </si>
  <si>
    <t>梁雁春</t>
  </si>
  <si>
    <t>450205********2547</t>
  </si>
  <si>
    <t>柳州市市政设计科学研究院</t>
  </si>
  <si>
    <t>韦柳欢</t>
  </si>
  <si>
    <t>450221********0048</t>
  </si>
  <si>
    <t>陈海铭</t>
  </si>
  <si>
    <t>452224********0017</t>
  </si>
  <si>
    <t>广西港海建筑工程有限公司</t>
  </si>
  <si>
    <t>李咏桦</t>
  </si>
  <si>
    <t>451402********0047</t>
  </si>
  <si>
    <t>广西柳州领众人力资源有限公司</t>
  </si>
  <si>
    <t>梁欣煜</t>
  </si>
  <si>
    <t>450203********102X</t>
  </si>
  <si>
    <t>柳州市城中区保安服务有限责任公司</t>
  </si>
  <si>
    <t>杨楷群</t>
  </si>
  <si>
    <t>452226********6677</t>
  </si>
  <si>
    <t>柳州市哈哈艺术培训有限公司龙城世家分公司</t>
  </si>
  <si>
    <t>韦颖</t>
  </si>
  <si>
    <t>452227********1629</t>
  </si>
  <si>
    <t>中国人寿财产保险股份有限公司柳州市中心支公司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</si>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</sst>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_ \¥* #,##0.00_ ;_ \¥* \-#,##0.00_ ;_ \¥* &quot;-&quot;??_ ;_ @_ "/>
    <numFmt numFmtId="178" formatCode="[DBNum2][$-804]General"/>
    <numFmt numFmtId="179" formatCode="_ \¥* #,##0_ ;_ \¥* \-#,##0_ ;_ \¥* &quot;-&quot;_ ;_ @_ "/>
  </numFmts>
  <fonts count="25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sz val="11"/>
      <name val="宋体"/>
      <charset val="134"/>
    </font>
    <font>
      <sz val="11"/>
      <name val="宋体"/>
      <charset val="0"/>
    </font>
    <font>
      <sz val="14"/>
      <name val="宋体"/>
      <charset val="134"/>
    </font>
    <font>
      <sz val="10"/>
      <color rgb="FF000000"/>
      <name val="Arial"/>
      <charset val="134"/>
    </font>
    <font>
      <sz val="11"/>
      <color rgb="FFFF0000"/>
      <name val="宋体"/>
      <charset val="134"/>
    </font>
    <font>
      <b/>
      <sz val="11"/>
      <color rgb="FFFFFFFF"/>
      <name val="宋体"/>
      <charset val="134"/>
    </font>
    <font>
      <b/>
      <sz val="13"/>
      <color rgb="FF1F497D"/>
      <name val="宋体"/>
      <charset val="134"/>
    </font>
    <font>
      <i/>
      <sz val="11"/>
      <color rgb="FF7F7F7F"/>
      <name val="宋体"/>
      <charset val="134"/>
    </font>
    <font>
      <sz val="11"/>
      <color rgb="FF9C0006"/>
      <name val="宋体"/>
      <charset val="134"/>
    </font>
    <font>
      <b/>
      <sz val="11"/>
      <color rgb="FF1F497D"/>
      <name val="宋体"/>
      <charset val="134"/>
    </font>
    <font>
      <u/>
      <sz val="11"/>
      <color rgb="FF800080"/>
      <name val="宋体"/>
      <charset val="134"/>
    </font>
    <font>
      <sz val="11"/>
      <color rgb="FFFFFFFF"/>
      <name val="宋体"/>
      <charset val="134"/>
    </font>
    <font>
      <b/>
      <sz val="11"/>
      <color rgb="FF3F3F3F"/>
      <name val="宋体"/>
      <charset val="134"/>
    </font>
    <font>
      <b/>
      <sz val="15"/>
      <color rgb="FF1F497D"/>
      <name val="宋体"/>
      <charset val="134"/>
    </font>
    <font>
      <b/>
      <sz val="11"/>
      <color rgb="FF000000"/>
      <name val="宋体"/>
      <charset val="134"/>
    </font>
    <font>
      <b/>
      <sz val="18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1" borderId="15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/>
    <xf numFmtId="0" fontId="0" fillId="3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8" fontId="0" fillId="0" borderId="0"/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0" fillId="0" borderId="0">
      <alignment vertical="center"/>
    </xf>
    <xf numFmtId="9" fontId="6" fillId="0" borderId="0" applyFont="0" applyFill="0" applyBorder="0" applyAlignment="0" applyProtection="0"/>
    <xf numFmtId="0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65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176" fontId="0" fillId="0" borderId="7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right" vertical="center" wrapText="1"/>
    </xf>
    <xf numFmtId="49" fontId="0" fillId="0" borderId="6" xfId="0" applyNumberForma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left" vertical="center"/>
    </xf>
    <xf numFmtId="49" fontId="0" fillId="0" borderId="8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强调文字颜色 2" xfId="30" builtinId="33"/>
    <cellStyle name="Currency [0]" xfId="31"/>
    <cellStyle name="20% - 强调文字颜色 6" xfId="32" builtinId="50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" xfId="55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tabSelected="1" view="pageBreakPreview" zoomScale="85" zoomScaleNormal="100" zoomScaleSheetLayoutView="85" topLeftCell="A101" workbookViewId="0">
      <selection activeCell="E20" sqref="E20"/>
    </sheetView>
  </sheetViews>
  <sheetFormatPr defaultColWidth="9" defaultRowHeight="13.5" outlineLevelCol="6"/>
  <cols>
    <col min="1" max="1" width="6.875" style="1" customWidth="1"/>
    <col min="2" max="2" width="10.375" style="1" customWidth="1"/>
    <col min="3" max="3" width="24.25" style="1" customWidth="1"/>
    <col min="4" max="4" width="20.25" style="1" customWidth="1"/>
    <col min="5" max="5" width="52.875" style="1" customWidth="1"/>
    <col min="6" max="6" width="13.5" style="1" customWidth="1"/>
    <col min="7" max="7" width="19.2583333333333" style="1" customWidth="1"/>
    <col min="8" max="16384" width="9" style="1"/>
  </cols>
  <sheetData>
    <row r="1" ht="17" customHeight="1" spans="1:6">
      <c r="A1" s="2" t="s">
        <v>0</v>
      </c>
      <c r="B1" s="2"/>
      <c r="C1" s="2"/>
      <c r="D1" s="2"/>
      <c r="E1" s="2"/>
      <c r="F1" s="2"/>
    </row>
    <row r="2" ht="66" customHeight="1" spans="1:6">
      <c r="A2" s="3" t="s">
        <v>1</v>
      </c>
      <c r="B2" s="3"/>
      <c r="C2" s="3"/>
      <c r="D2" s="3"/>
      <c r="E2" s="3"/>
      <c r="F2" s="3"/>
    </row>
    <row r="3" ht="24" customHeight="1" spans="1:6">
      <c r="A3" s="4" t="s">
        <v>2</v>
      </c>
      <c r="B3" s="4"/>
      <c r="C3" s="4"/>
      <c r="D3" s="4"/>
      <c r="E3" s="4"/>
      <c r="F3" s="4"/>
    </row>
    <row r="4" ht="33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ht="21.5" customHeight="1" spans="1:7">
      <c r="A5" s="7">
        <f>ROW()-4</f>
        <v>1</v>
      </c>
      <c r="B5" s="8" t="s">
        <v>9</v>
      </c>
      <c r="C5" s="9" t="s">
        <v>10</v>
      </c>
      <c r="D5" s="10" t="s">
        <v>11</v>
      </c>
      <c r="E5" s="10" t="s">
        <v>12</v>
      </c>
      <c r="F5" s="11">
        <v>214.4</v>
      </c>
      <c r="G5" s="12"/>
    </row>
    <row r="6" ht="21.5" customHeight="1" spans="1:7">
      <c r="A6" s="7">
        <f t="shared" ref="A6:A15" si="0">ROW()-4</f>
        <v>2</v>
      </c>
      <c r="B6" s="8" t="s">
        <v>13</v>
      </c>
      <c r="C6" s="9" t="s">
        <v>14</v>
      </c>
      <c r="D6" s="10" t="s">
        <v>15</v>
      </c>
      <c r="E6" s="13" t="s">
        <v>16</v>
      </c>
      <c r="F6" s="11">
        <v>428.8</v>
      </c>
      <c r="G6" s="12"/>
    </row>
    <row r="7" ht="21.5" customHeight="1" spans="1:7">
      <c r="A7" s="7">
        <f t="shared" si="0"/>
        <v>3</v>
      </c>
      <c r="B7" s="8" t="s">
        <v>17</v>
      </c>
      <c r="C7" s="9" t="s">
        <v>18</v>
      </c>
      <c r="D7" s="10" t="s">
        <v>11</v>
      </c>
      <c r="E7" s="13" t="s">
        <v>19</v>
      </c>
      <c r="F7" s="11">
        <v>108.78</v>
      </c>
      <c r="G7" s="12"/>
    </row>
    <row r="8" ht="21.5" customHeight="1" spans="1:7">
      <c r="A8" s="7">
        <f t="shared" si="0"/>
        <v>4</v>
      </c>
      <c r="B8" s="8" t="s">
        <v>20</v>
      </c>
      <c r="C8" s="9" t="s">
        <v>21</v>
      </c>
      <c r="D8" s="10" t="s">
        <v>11</v>
      </c>
      <c r="E8" s="13" t="s">
        <v>22</v>
      </c>
      <c r="F8" s="11">
        <v>398.52</v>
      </c>
      <c r="G8" s="12"/>
    </row>
    <row r="9" ht="21.5" customHeight="1" spans="1:7">
      <c r="A9" s="7">
        <f t="shared" si="0"/>
        <v>5</v>
      </c>
      <c r="B9" s="8" t="s">
        <v>23</v>
      </c>
      <c r="C9" s="9" t="s">
        <v>24</v>
      </c>
      <c r="D9" s="10" t="s">
        <v>11</v>
      </c>
      <c r="E9" s="13" t="s">
        <v>25</v>
      </c>
      <c r="F9" s="11">
        <v>667.56</v>
      </c>
      <c r="G9" s="12"/>
    </row>
    <row r="10" ht="21.5" customHeight="1" spans="1:7">
      <c r="A10" s="7">
        <f t="shared" si="0"/>
        <v>6</v>
      </c>
      <c r="B10" s="8" t="s">
        <v>26</v>
      </c>
      <c r="C10" s="9" t="s">
        <v>27</v>
      </c>
      <c r="D10" s="10" t="s">
        <v>11</v>
      </c>
      <c r="E10" s="13" t="s">
        <v>28</v>
      </c>
      <c r="F10" s="11">
        <v>217.56</v>
      </c>
      <c r="G10" s="12"/>
    </row>
    <row r="11" ht="21.5" customHeight="1" spans="1:7">
      <c r="A11" s="7">
        <f t="shared" si="0"/>
        <v>7</v>
      </c>
      <c r="B11" s="8" t="s">
        <v>29</v>
      </c>
      <c r="C11" s="9" t="s">
        <v>30</v>
      </c>
      <c r="D11" s="10" t="s">
        <v>31</v>
      </c>
      <c r="E11" s="13" t="s">
        <v>32</v>
      </c>
      <c r="F11" s="11">
        <v>428.8</v>
      </c>
      <c r="G11" s="12"/>
    </row>
    <row r="12" ht="21.5" customHeight="1" spans="1:7">
      <c r="A12" s="7">
        <f t="shared" si="0"/>
        <v>8</v>
      </c>
      <c r="B12" s="8" t="s">
        <v>33</v>
      </c>
      <c r="C12" s="9" t="s">
        <v>34</v>
      </c>
      <c r="D12" s="10" t="s">
        <v>11</v>
      </c>
      <c r="E12" s="13" t="s">
        <v>35</v>
      </c>
      <c r="F12" s="11">
        <v>321.6</v>
      </c>
      <c r="G12" s="12"/>
    </row>
    <row r="13" ht="21.5" customHeight="1" spans="1:7">
      <c r="A13" s="7">
        <f t="shared" si="0"/>
        <v>9</v>
      </c>
      <c r="B13" s="8" t="s">
        <v>36</v>
      </c>
      <c r="C13" s="9" t="s">
        <v>37</v>
      </c>
      <c r="D13" s="10" t="s">
        <v>11</v>
      </c>
      <c r="E13" s="13" t="s">
        <v>22</v>
      </c>
      <c r="F13" s="11">
        <v>398.52</v>
      </c>
      <c r="G13" s="12"/>
    </row>
    <row r="14" ht="21.5" customHeight="1" spans="1:7">
      <c r="A14" s="7">
        <f t="shared" si="0"/>
        <v>10</v>
      </c>
      <c r="B14" s="8" t="s">
        <v>38</v>
      </c>
      <c r="C14" s="9" t="s">
        <v>39</v>
      </c>
      <c r="D14" s="10" t="s">
        <v>11</v>
      </c>
      <c r="E14" s="13" t="s">
        <v>40</v>
      </c>
      <c r="F14" s="11">
        <v>214.4</v>
      </c>
      <c r="G14" s="12"/>
    </row>
    <row r="15" ht="21.5" customHeight="1" spans="1:7">
      <c r="A15" s="7">
        <f t="shared" si="0"/>
        <v>11</v>
      </c>
      <c r="B15" s="8" t="s">
        <v>41</v>
      </c>
      <c r="C15" s="9" t="s">
        <v>42</v>
      </c>
      <c r="D15" s="10" t="s">
        <v>11</v>
      </c>
      <c r="E15" s="13" t="s">
        <v>40</v>
      </c>
      <c r="F15" s="11">
        <v>107.2</v>
      </c>
      <c r="G15" s="12"/>
    </row>
    <row r="16" ht="21.5" customHeight="1" spans="1:7">
      <c r="A16" s="7">
        <f t="shared" ref="A16:A42" si="1">ROW()-4</f>
        <v>12</v>
      </c>
      <c r="B16" s="8" t="s">
        <v>43</v>
      </c>
      <c r="C16" s="9" t="s">
        <v>44</v>
      </c>
      <c r="D16" s="10" t="s">
        <v>11</v>
      </c>
      <c r="E16" s="13" t="s">
        <v>25</v>
      </c>
      <c r="F16" s="11">
        <v>504.54</v>
      </c>
      <c r="G16" s="12"/>
    </row>
    <row r="17" ht="21.5" customHeight="1" spans="1:7">
      <c r="A17" s="7">
        <f t="shared" si="1"/>
        <v>13</v>
      </c>
      <c r="B17" s="8" t="s">
        <v>45</v>
      </c>
      <c r="C17" s="9" t="s">
        <v>46</v>
      </c>
      <c r="D17" s="10" t="s">
        <v>11</v>
      </c>
      <c r="E17" s="13" t="s">
        <v>47</v>
      </c>
      <c r="F17" s="11">
        <v>470.7</v>
      </c>
      <c r="G17" s="12"/>
    </row>
    <row r="18" ht="21.5" customHeight="1" spans="1:7">
      <c r="A18" s="7">
        <f t="shared" si="1"/>
        <v>14</v>
      </c>
      <c r="B18" s="8" t="s">
        <v>48</v>
      </c>
      <c r="C18" s="9" t="s">
        <v>49</v>
      </c>
      <c r="D18" s="10" t="s">
        <v>11</v>
      </c>
      <c r="E18" s="13" t="s">
        <v>25</v>
      </c>
      <c r="F18" s="11">
        <v>667.56</v>
      </c>
      <c r="G18" s="12"/>
    </row>
    <row r="19" ht="21.5" customHeight="1" spans="1:7">
      <c r="A19" s="7">
        <f t="shared" si="1"/>
        <v>15</v>
      </c>
      <c r="B19" s="8" t="s">
        <v>50</v>
      </c>
      <c r="C19" s="9" t="s">
        <v>51</v>
      </c>
      <c r="D19" s="10" t="s">
        <v>31</v>
      </c>
      <c r="E19" s="13" t="s">
        <v>52</v>
      </c>
      <c r="F19" s="11">
        <v>1303.3</v>
      </c>
      <c r="G19" s="12"/>
    </row>
    <row r="20" ht="21.5" customHeight="1" spans="1:7">
      <c r="A20" s="7">
        <f t="shared" si="1"/>
        <v>16</v>
      </c>
      <c r="B20" s="8" t="s">
        <v>53</v>
      </c>
      <c r="C20" s="9" t="s">
        <v>54</v>
      </c>
      <c r="D20" s="10" t="s">
        <v>11</v>
      </c>
      <c r="E20" s="13" t="s">
        <v>55</v>
      </c>
      <c r="F20" s="11">
        <v>326.4</v>
      </c>
      <c r="G20" s="12"/>
    </row>
    <row r="21" ht="21.5" customHeight="1" spans="1:7">
      <c r="A21" s="7">
        <f t="shared" si="1"/>
        <v>17</v>
      </c>
      <c r="B21" s="8" t="s">
        <v>56</v>
      </c>
      <c r="C21" s="9" t="s">
        <v>57</v>
      </c>
      <c r="D21" s="10" t="s">
        <v>31</v>
      </c>
      <c r="E21" s="13" t="s">
        <v>58</v>
      </c>
      <c r="F21" s="11">
        <v>871.38</v>
      </c>
      <c r="G21" s="12"/>
    </row>
    <row r="22" ht="21.5" customHeight="1" spans="1:7">
      <c r="A22" s="7">
        <f t="shared" si="1"/>
        <v>18</v>
      </c>
      <c r="B22" s="8" t="s">
        <v>59</v>
      </c>
      <c r="C22" s="9" t="s">
        <v>60</v>
      </c>
      <c r="D22" s="10" t="s">
        <v>11</v>
      </c>
      <c r="E22" s="13" t="s">
        <v>61</v>
      </c>
      <c r="F22" s="11">
        <v>107.2</v>
      </c>
      <c r="G22" s="12"/>
    </row>
    <row r="23" ht="21.5" customHeight="1" spans="1:7">
      <c r="A23" s="7">
        <f t="shared" si="1"/>
        <v>19</v>
      </c>
      <c r="B23" s="8" t="s">
        <v>62</v>
      </c>
      <c r="C23" s="9" t="s">
        <v>63</v>
      </c>
      <c r="D23" s="10" t="s">
        <v>11</v>
      </c>
      <c r="E23" s="13" t="s">
        <v>64</v>
      </c>
      <c r="F23" s="11">
        <v>214.4</v>
      </c>
      <c r="G23" s="12"/>
    </row>
    <row r="24" ht="21.5" customHeight="1" spans="1:7">
      <c r="A24" s="7">
        <f t="shared" si="1"/>
        <v>20</v>
      </c>
      <c r="B24" s="8" t="s">
        <v>65</v>
      </c>
      <c r="C24" s="9" t="s">
        <v>66</v>
      </c>
      <c r="D24" s="10" t="s">
        <v>11</v>
      </c>
      <c r="E24" s="13" t="s">
        <v>67</v>
      </c>
      <c r="F24" s="11">
        <v>214.4</v>
      </c>
      <c r="G24" s="12"/>
    </row>
    <row r="25" ht="21.5" customHeight="1" spans="1:7">
      <c r="A25" s="7">
        <f t="shared" si="1"/>
        <v>21</v>
      </c>
      <c r="B25" s="8" t="s">
        <v>68</v>
      </c>
      <c r="C25" s="9" t="s">
        <v>69</v>
      </c>
      <c r="D25" s="10" t="s">
        <v>11</v>
      </c>
      <c r="E25" s="13" t="s">
        <v>70</v>
      </c>
      <c r="F25" s="11">
        <v>108.78</v>
      </c>
      <c r="G25" s="12"/>
    </row>
    <row r="26" ht="21.5" customHeight="1" spans="1:7">
      <c r="A26" s="7">
        <f t="shared" si="1"/>
        <v>22</v>
      </c>
      <c r="B26" s="8" t="s">
        <v>71</v>
      </c>
      <c r="C26" s="9" t="s">
        <v>72</v>
      </c>
      <c r="D26" s="10" t="s">
        <v>11</v>
      </c>
      <c r="E26" s="13" t="s">
        <v>73</v>
      </c>
      <c r="F26" s="11">
        <v>217.56</v>
      </c>
      <c r="G26" s="12"/>
    </row>
    <row r="27" ht="21.5" customHeight="1" spans="1:7">
      <c r="A27" s="7">
        <f t="shared" si="1"/>
        <v>23</v>
      </c>
      <c r="B27" s="8" t="s">
        <v>74</v>
      </c>
      <c r="C27" s="9" t="s">
        <v>75</v>
      </c>
      <c r="D27" s="10" t="s">
        <v>11</v>
      </c>
      <c r="E27" s="13" t="s">
        <v>40</v>
      </c>
      <c r="F27" s="11">
        <v>107.2</v>
      </c>
      <c r="G27" s="12"/>
    </row>
    <row r="28" ht="21.5" customHeight="1" spans="1:7">
      <c r="A28" s="7">
        <f t="shared" si="1"/>
        <v>24</v>
      </c>
      <c r="B28" s="8" t="s">
        <v>76</v>
      </c>
      <c r="C28" s="9" t="s">
        <v>77</v>
      </c>
      <c r="D28" s="10" t="s">
        <v>31</v>
      </c>
      <c r="E28" s="13" t="s">
        <v>78</v>
      </c>
      <c r="F28" s="11">
        <v>217.56</v>
      </c>
      <c r="G28" s="12"/>
    </row>
    <row r="29" ht="21.5" customHeight="1" spans="1:7">
      <c r="A29" s="7">
        <f t="shared" si="1"/>
        <v>25</v>
      </c>
      <c r="B29" s="8" t="s">
        <v>79</v>
      </c>
      <c r="C29" s="9" t="s">
        <v>80</v>
      </c>
      <c r="D29" s="10" t="s">
        <v>31</v>
      </c>
      <c r="E29" s="13" t="s">
        <v>81</v>
      </c>
      <c r="F29" s="11">
        <v>1167.79</v>
      </c>
      <c r="G29" s="12"/>
    </row>
    <row r="30" ht="21.5" customHeight="1" spans="1:7">
      <c r="A30" s="7">
        <f t="shared" si="1"/>
        <v>26</v>
      </c>
      <c r="B30" s="8" t="s">
        <v>82</v>
      </c>
      <c r="C30" s="9" t="s">
        <v>83</v>
      </c>
      <c r="D30" s="10" t="s">
        <v>11</v>
      </c>
      <c r="E30" s="13" t="s">
        <v>25</v>
      </c>
      <c r="F30" s="11">
        <v>504.54</v>
      </c>
      <c r="G30" s="12"/>
    </row>
    <row r="31" ht="21.5" customHeight="1" spans="1:7">
      <c r="A31" s="7">
        <f t="shared" si="1"/>
        <v>27</v>
      </c>
      <c r="B31" s="8" t="s">
        <v>84</v>
      </c>
      <c r="C31" s="9" t="s">
        <v>85</v>
      </c>
      <c r="D31" s="10" t="s">
        <v>11</v>
      </c>
      <c r="E31" s="13" t="s">
        <v>86</v>
      </c>
      <c r="F31" s="11">
        <v>301.84</v>
      </c>
      <c r="G31" s="12"/>
    </row>
    <row r="32" ht="21.5" customHeight="1" spans="1:7">
      <c r="A32" s="7">
        <f t="shared" si="1"/>
        <v>28</v>
      </c>
      <c r="B32" s="8" t="s">
        <v>87</v>
      </c>
      <c r="C32" s="9" t="s">
        <v>88</v>
      </c>
      <c r="D32" s="10" t="s">
        <v>11</v>
      </c>
      <c r="E32" s="13" t="s">
        <v>89</v>
      </c>
      <c r="F32" s="11">
        <v>232.86</v>
      </c>
      <c r="G32" s="12"/>
    </row>
    <row r="33" ht="21.5" customHeight="1" spans="1:7">
      <c r="A33" s="7">
        <f t="shared" si="1"/>
        <v>29</v>
      </c>
      <c r="B33" s="8" t="s">
        <v>90</v>
      </c>
      <c r="C33" s="9" t="s">
        <v>91</v>
      </c>
      <c r="D33" s="10" t="s">
        <v>11</v>
      </c>
      <c r="E33" s="13" t="s">
        <v>89</v>
      </c>
      <c r="F33" s="11">
        <v>217.34</v>
      </c>
      <c r="G33" s="12"/>
    </row>
    <row r="34" ht="21.5" customHeight="1" spans="1:7">
      <c r="A34" s="7">
        <f t="shared" si="1"/>
        <v>30</v>
      </c>
      <c r="B34" s="8" t="s">
        <v>92</v>
      </c>
      <c r="C34" s="9" t="s">
        <v>93</v>
      </c>
      <c r="D34" s="10" t="s">
        <v>31</v>
      </c>
      <c r="E34" s="13" t="s">
        <v>94</v>
      </c>
      <c r="F34" s="11">
        <v>851.12</v>
      </c>
      <c r="G34" s="12"/>
    </row>
    <row r="35" ht="21.5" customHeight="1" spans="1:7">
      <c r="A35" s="7">
        <f t="shared" si="1"/>
        <v>31</v>
      </c>
      <c r="B35" s="8" t="s">
        <v>95</v>
      </c>
      <c r="C35" s="9" t="s">
        <v>96</v>
      </c>
      <c r="D35" s="10" t="s">
        <v>11</v>
      </c>
      <c r="E35" s="13" t="s">
        <v>97</v>
      </c>
      <c r="F35" s="11">
        <v>214.4</v>
      </c>
      <c r="G35" s="12"/>
    </row>
    <row r="36" ht="21.5" customHeight="1" spans="1:7">
      <c r="A36" s="7">
        <f t="shared" si="1"/>
        <v>32</v>
      </c>
      <c r="B36" s="8" t="s">
        <v>98</v>
      </c>
      <c r="C36" s="9" t="s">
        <v>99</v>
      </c>
      <c r="D36" s="10" t="s">
        <v>11</v>
      </c>
      <c r="E36" s="13" t="s">
        <v>100</v>
      </c>
      <c r="F36" s="11">
        <v>217.56</v>
      </c>
      <c r="G36" s="12"/>
    </row>
    <row r="37" ht="21.5" customHeight="1" spans="1:7">
      <c r="A37" s="7">
        <f t="shared" si="1"/>
        <v>33</v>
      </c>
      <c r="B37" s="8" t="s">
        <v>101</v>
      </c>
      <c r="C37" s="9" t="s">
        <v>102</v>
      </c>
      <c r="D37" s="10" t="s">
        <v>11</v>
      </c>
      <c r="E37" s="13" t="s">
        <v>89</v>
      </c>
      <c r="F37" s="11">
        <v>232.86</v>
      </c>
      <c r="G37" s="12"/>
    </row>
    <row r="38" ht="21.5" customHeight="1" spans="1:7">
      <c r="A38" s="7">
        <f t="shared" si="1"/>
        <v>34</v>
      </c>
      <c r="B38" s="8" t="s">
        <v>103</v>
      </c>
      <c r="C38" s="9" t="s">
        <v>104</v>
      </c>
      <c r="D38" s="10" t="s">
        <v>105</v>
      </c>
      <c r="E38" s="13" t="s">
        <v>106</v>
      </c>
      <c r="F38" s="11">
        <v>1304.73</v>
      </c>
      <c r="G38" s="12"/>
    </row>
    <row r="39" ht="21.5" customHeight="1" spans="1:7">
      <c r="A39" s="7">
        <f t="shared" si="1"/>
        <v>35</v>
      </c>
      <c r="B39" s="8" t="s">
        <v>107</v>
      </c>
      <c r="C39" s="9" t="s">
        <v>108</v>
      </c>
      <c r="D39" s="10" t="s">
        <v>11</v>
      </c>
      <c r="E39" s="13" t="s">
        <v>109</v>
      </c>
      <c r="F39" s="11">
        <v>129.37</v>
      </c>
      <c r="G39" s="12"/>
    </row>
    <row r="40" ht="21.5" customHeight="1" spans="1:7">
      <c r="A40" s="7">
        <f t="shared" si="1"/>
        <v>36</v>
      </c>
      <c r="B40" s="8" t="s">
        <v>110</v>
      </c>
      <c r="C40" s="9" t="s">
        <v>111</v>
      </c>
      <c r="D40" s="10" t="s">
        <v>11</v>
      </c>
      <c r="E40" s="13" t="s">
        <v>112</v>
      </c>
      <c r="F40" s="11">
        <v>300.14</v>
      </c>
      <c r="G40" s="12"/>
    </row>
    <row r="41" ht="21.5" customHeight="1" spans="1:7">
      <c r="A41" s="7">
        <f t="shared" si="1"/>
        <v>37</v>
      </c>
      <c r="B41" s="8" t="s">
        <v>113</v>
      </c>
      <c r="C41" s="9" t="s">
        <v>114</v>
      </c>
      <c r="D41" s="10" t="s">
        <v>11</v>
      </c>
      <c r="E41" s="13" t="s">
        <v>115</v>
      </c>
      <c r="F41" s="11">
        <v>107.48</v>
      </c>
      <c r="G41" s="12"/>
    </row>
    <row r="42" ht="21.5" customHeight="1" spans="1:7">
      <c r="A42" s="7">
        <f t="shared" si="1"/>
        <v>38</v>
      </c>
      <c r="B42" s="8" t="s">
        <v>116</v>
      </c>
      <c r="C42" s="9" t="s">
        <v>117</v>
      </c>
      <c r="D42" s="10" t="s">
        <v>11</v>
      </c>
      <c r="E42" s="13" t="s">
        <v>118</v>
      </c>
      <c r="F42" s="11">
        <v>214.4</v>
      </c>
      <c r="G42" s="12"/>
    </row>
    <row r="43" ht="21.5" customHeight="1" spans="1:7">
      <c r="A43" s="7">
        <f t="shared" ref="A43:A90" si="2">ROW()-4</f>
        <v>39</v>
      </c>
      <c r="B43" s="8" t="s">
        <v>119</v>
      </c>
      <c r="C43" s="9" t="s">
        <v>120</v>
      </c>
      <c r="D43" s="10" t="s">
        <v>15</v>
      </c>
      <c r="E43" s="13" t="s">
        <v>121</v>
      </c>
      <c r="F43" s="11">
        <v>862.25</v>
      </c>
      <c r="G43" s="12"/>
    </row>
    <row r="44" ht="21.5" customHeight="1" spans="1:7">
      <c r="A44" s="7">
        <f t="shared" si="2"/>
        <v>40</v>
      </c>
      <c r="B44" s="8" t="s">
        <v>122</v>
      </c>
      <c r="C44" s="9" t="s">
        <v>123</v>
      </c>
      <c r="D44" s="10" t="s">
        <v>15</v>
      </c>
      <c r="E44" s="13" t="s">
        <v>121</v>
      </c>
      <c r="F44" s="11">
        <v>647.85</v>
      </c>
      <c r="G44" s="12"/>
    </row>
    <row r="45" ht="21.5" customHeight="1" spans="1:7">
      <c r="A45" s="7">
        <f t="shared" si="2"/>
        <v>41</v>
      </c>
      <c r="B45" s="8" t="s">
        <v>124</v>
      </c>
      <c r="C45" s="9" t="s">
        <v>125</v>
      </c>
      <c r="D45" s="10" t="s">
        <v>105</v>
      </c>
      <c r="E45" s="13" t="s">
        <v>126</v>
      </c>
      <c r="F45" s="11">
        <v>107.2</v>
      </c>
      <c r="G45" s="12"/>
    </row>
    <row r="46" ht="21.5" customHeight="1" spans="1:7">
      <c r="A46" s="7">
        <f t="shared" si="2"/>
        <v>42</v>
      </c>
      <c r="B46" s="8" t="s">
        <v>127</v>
      </c>
      <c r="C46" s="9" t="s">
        <v>128</v>
      </c>
      <c r="D46" s="10" t="s">
        <v>31</v>
      </c>
      <c r="E46" s="13" t="s">
        <v>129</v>
      </c>
      <c r="F46" s="11">
        <v>652.47</v>
      </c>
      <c r="G46" s="12"/>
    </row>
    <row r="47" ht="21.5" customHeight="1" spans="1:7">
      <c r="A47" s="7">
        <f t="shared" si="2"/>
        <v>43</v>
      </c>
      <c r="B47" s="8" t="s">
        <v>130</v>
      </c>
      <c r="C47" s="9" t="s">
        <v>131</v>
      </c>
      <c r="D47" s="10" t="s">
        <v>15</v>
      </c>
      <c r="E47" s="13" t="s">
        <v>132</v>
      </c>
      <c r="F47" s="11">
        <v>321.6</v>
      </c>
      <c r="G47" s="12"/>
    </row>
    <row r="48" ht="21.5" customHeight="1" spans="1:7">
      <c r="A48" s="7">
        <f t="shared" si="2"/>
        <v>44</v>
      </c>
      <c r="B48" s="8" t="s">
        <v>133</v>
      </c>
      <c r="C48" s="9" t="s">
        <v>134</v>
      </c>
      <c r="D48" s="10" t="s">
        <v>11</v>
      </c>
      <c r="E48" s="13" t="s">
        <v>135</v>
      </c>
      <c r="F48" s="11">
        <v>214.4</v>
      </c>
      <c r="G48" s="12"/>
    </row>
    <row r="49" ht="21.5" customHeight="1" spans="1:7">
      <c r="A49" s="7">
        <f t="shared" si="2"/>
        <v>45</v>
      </c>
      <c r="B49" s="8" t="s">
        <v>136</v>
      </c>
      <c r="C49" s="9" t="s">
        <v>137</v>
      </c>
      <c r="D49" s="10" t="s">
        <v>105</v>
      </c>
      <c r="E49" s="13" t="s">
        <v>129</v>
      </c>
      <c r="F49" s="11">
        <v>761.1</v>
      </c>
      <c r="G49" s="12"/>
    </row>
    <row r="50" ht="21.5" customHeight="1" spans="1:7">
      <c r="A50" s="7">
        <f t="shared" si="2"/>
        <v>46</v>
      </c>
      <c r="B50" s="8" t="s">
        <v>138</v>
      </c>
      <c r="C50" s="9" t="s">
        <v>139</v>
      </c>
      <c r="D50" s="10" t="s">
        <v>11</v>
      </c>
      <c r="E50" s="13" t="s">
        <v>140</v>
      </c>
      <c r="F50" s="11">
        <v>232.86</v>
      </c>
      <c r="G50" s="12"/>
    </row>
    <row r="51" ht="21.5" customHeight="1" spans="1:7">
      <c r="A51" s="7">
        <f t="shared" si="2"/>
        <v>47</v>
      </c>
      <c r="B51" s="8" t="s">
        <v>141</v>
      </c>
      <c r="C51" s="9" t="s">
        <v>142</v>
      </c>
      <c r="D51" s="10" t="s">
        <v>11</v>
      </c>
      <c r="E51" s="13" t="s">
        <v>143</v>
      </c>
      <c r="F51" s="11">
        <v>214.4</v>
      </c>
      <c r="G51" s="12"/>
    </row>
    <row r="52" ht="21.5" customHeight="1" spans="1:7">
      <c r="A52" s="7">
        <f t="shared" si="2"/>
        <v>48</v>
      </c>
      <c r="B52" s="8" t="s">
        <v>144</v>
      </c>
      <c r="C52" s="9" t="s">
        <v>145</v>
      </c>
      <c r="D52" s="10" t="s">
        <v>11</v>
      </c>
      <c r="E52" s="13" t="s">
        <v>146</v>
      </c>
      <c r="F52" s="11">
        <v>214.4</v>
      </c>
      <c r="G52" s="12"/>
    </row>
    <row r="53" ht="21.5" customHeight="1" spans="1:7">
      <c r="A53" s="7">
        <f t="shared" si="2"/>
        <v>49</v>
      </c>
      <c r="B53" s="8" t="s">
        <v>147</v>
      </c>
      <c r="C53" s="9" t="s">
        <v>148</v>
      </c>
      <c r="D53" s="10" t="s">
        <v>105</v>
      </c>
      <c r="E53" s="13" t="s">
        <v>149</v>
      </c>
      <c r="F53" s="11">
        <v>874.98</v>
      </c>
      <c r="G53" s="12"/>
    </row>
    <row r="54" ht="21.5" customHeight="1" spans="1:7">
      <c r="A54" s="7">
        <f t="shared" si="2"/>
        <v>50</v>
      </c>
      <c r="B54" s="8" t="s">
        <v>150</v>
      </c>
      <c r="C54" s="9" t="s">
        <v>151</v>
      </c>
      <c r="D54" s="10" t="s">
        <v>15</v>
      </c>
      <c r="E54" s="13" t="s">
        <v>152</v>
      </c>
      <c r="F54" s="11">
        <v>346.9</v>
      </c>
      <c r="G54" s="12"/>
    </row>
    <row r="55" ht="21.5" customHeight="1" spans="1:7">
      <c r="A55" s="7">
        <f t="shared" si="2"/>
        <v>51</v>
      </c>
      <c r="B55" s="8" t="s">
        <v>153</v>
      </c>
      <c r="C55" s="9" t="s">
        <v>154</v>
      </c>
      <c r="D55" s="10" t="s">
        <v>105</v>
      </c>
      <c r="E55" s="13" t="s">
        <v>155</v>
      </c>
      <c r="F55" s="11">
        <v>540.65</v>
      </c>
      <c r="G55" s="12"/>
    </row>
    <row r="56" ht="21.5" customHeight="1" spans="1:7">
      <c r="A56" s="7">
        <f t="shared" si="2"/>
        <v>52</v>
      </c>
      <c r="B56" s="8" t="s">
        <v>156</v>
      </c>
      <c r="C56" s="9" t="s">
        <v>157</v>
      </c>
      <c r="D56" s="10" t="s">
        <v>15</v>
      </c>
      <c r="E56" s="13" t="s">
        <v>158</v>
      </c>
      <c r="F56" s="11">
        <v>620.96</v>
      </c>
      <c r="G56" s="12"/>
    </row>
    <row r="57" ht="21.5" customHeight="1" spans="1:7">
      <c r="A57" s="7">
        <f t="shared" si="2"/>
        <v>53</v>
      </c>
      <c r="B57" s="8" t="s">
        <v>159</v>
      </c>
      <c r="C57" s="9" t="s">
        <v>160</v>
      </c>
      <c r="D57" s="10" t="s">
        <v>15</v>
      </c>
      <c r="E57" s="13" t="s">
        <v>161</v>
      </c>
      <c r="F57" s="11">
        <v>451.06</v>
      </c>
      <c r="G57" s="12"/>
    </row>
    <row r="58" ht="21.5" customHeight="1" spans="1:7">
      <c r="A58" s="7">
        <f t="shared" si="2"/>
        <v>54</v>
      </c>
      <c r="B58" s="8" t="s">
        <v>162</v>
      </c>
      <c r="C58" s="9" t="s">
        <v>163</v>
      </c>
      <c r="D58" s="10" t="s">
        <v>105</v>
      </c>
      <c r="E58" s="13" t="s">
        <v>164</v>
      </c>
      <c r="F58" s="11">
        <v>874.98</v>
      </c>
      <c r="G58" s="12"/>
    </row>
    <row r="59" ht="21.5" customHeight="1" spans="1:7">
      <c r="A59" s="7">
        <f t="shared" si="2"/>
        <v>55</v>
      </c>
      <c r="B59" s="8" t="s">
        <v>165</v>
      </c>
      <c r="C59" s="9" t="s">
        <v>166</v>
      </c>
      <c r="D59" s="10" t="s">
        <v>11</v>
      </c>
      <c r="E59" s="13" t="s">
        <v>167</v>
      </c>
      <c r="F59" s="11">
        <v>227.7</v>
      </c>
      <c r="G59" s="12"/>
    </row>
    <row r="60" ht="21.5" customHeight="1" spans="1:7">
      <c r="A60" s="7">
        <f t="shared" si="2"/>
        <v>56</v>
      </c>
      <c r="B60" s="8" t="s">
        <v>168</v>
      </c>
      <c r="C60" s="9" t="s">
        <v>169</v>
      </c>
      <c r="D60" s="10" t="s">
        <v>15</v>
      </c>
      <c r="E60" s="13" t="s">
        <v>170</v>
      </c>
      <c r="F60" s="11">
        <v>88.04</v>
      </c>
      <c r="G60" s="12"/>
    </row>
    <row r="61" ht="21.5" customHeight="1" spans="1:7">
      <c r="A61" s="7">
        <f t="shared" si="2"/>
        <v>57</v>
      </c>
      <c r="B61" s="8" t="s">
        <v>171</v>
      </c>
      <c r="C61" s="9" t="s">
        <v>172</v>
      </c>
      <c r="D61" s="10" t="s">
        <v>15</v>
      </c>
      <c r="E61" s="13" t="s">
        <v>173</v>
      </c>
      <c r="F61" s="11">
        <v>343.63</v>
      </c>
      <c r="G61" s="12"/>
    </row>
    <row r="62" ht="21.5" customHeight="1" spans="1:7">
      <c r="A62" s="7">
        <f t="shared" si="2"/>
        <v>58</v>
      </c>
      <c r="B62" s="8" t="s">
        <v>174</v>
      </c>
      <c r="C62" s="9" t="s">
        <v>175</v>
      </c>
      <c r="D62" s="10" t="s">
        <v>31</v>
      </c>
      <c r="E62" s="13" t="s">
        <v>152</v>
      </c>
      <c r="F62" s="14">
        <v>107.2</v>
      </c>
      <c r="G62" s="12"/>
    </row>
    <row r="63" ht="21.5" customHeight="1" spans="1:7">
      <c r="A63" s="7">
        <f t="shared" ref="A63:A142" si="3">ROW()-4</f>
        <v>59</v>
      </c>
      <c r="B63" s="8" t="s">
        <v>176</v>
      </c>
      <c r="C63" s="9" t="s">
        <v>177</v>
      </c>
      <c r="D63" s="10" t="s">
        <v>105</v>
      </c>
      <c r="E63" s="13" t="s">
        <v>178</v>
      </c>
      <c r="F63" s="14">
        <v>217.5</v>
      </c>
      <c r="G63" s="12"/>
    </row>
    <row r="64" ht="21.5" customHeight="1" spans="1:7">
      <c r="A64" s="7">
        <f t="shared" si="3"/>
        <v>60</v>
      </c>
      <c r="B64" s="8" t="s">
        <v>179</v>
      </c>
      <c r="C64" s="9" t="s">
        <v>180</v>
      </c>
      <c r="D64" s="10" t="s">
        <v>31</v>
      </c>
      <c r="E64" s="13" t="s">
        <v>181</v>
      </c>
      <c r="F64" s="14">
        <v>339.43</v>
      </c>
      <c r="G64" s="12"/>
    </row>
    <row r="65" ht="21.5" customHeight="1" spans="1:7">
      <c r="A65" s="7">
        <f t="shared" si="3"/>
        <v>61</v>
      </c>
      <c r="B65" s="8" t="s">
        <v>182</v>
      </c>
      <c r="C65" s="9" t="s">
        <v>183</v>
      </c>
      <c r="D65" s="10" t="s">
        <v>15</v>
      </c>
      <c r="E65" s="13" t="s">
        <v>184</v>
      </c>
      <c r="F65" s="14">
        <v>785.68</v>
      </c>
      <c r="G65" s="12"/>
    </row>
    <row r="66" ht="21.5" customHeight="1" spans="1:7">
      <c r="A66" s="7">
        <f t="shared" si="3"/>
        <v>62</v>
      </c>
      <c r="B66" s="8" t="s">
        <v>185</v>
      </c>
      <c r="C66" s="9" t="s">
        <v>186</v>
      </c>
      <c r="D66" s="10" t="s">
        <v>31</v>
      </c>
      <c r="E66" s="13" t="s">
        <v>187</v>
      </c>
      <c r="F66" s="14">
        <v>1313.78</v>
      </c>
      <c r="G66" s="12"/>
    </row>
    <row r="67" ht="21.5" customHeight="1" spans="1:7">
      <c r="A67" s="7">
        <f t="shared" si="3"/>
        <v>63</v>
      </c>
      <c r="B67" s="8" t="s">
        <v>188</v>
      </c>
      <c r="C67" s="9" t="s">
        <v>189</v>
      </c>
      <c r="D67" s="10" t="s">
        <v>105</v>
      </c>
      <c r="E67" s="13" t="s">
        <v>22</v>
      </c>
      <c r="F67" s="14">
        <v>1432.78</v>
      </c>
      <c r="G67" s="12"/>
    </row>
    <row r="68" ht="21.5" customHeight="1" spans="1:7">
      <c r="A68" s="7">
        <f t="shared" si="3"/>
        <v>64</v>
      </c>
      <c r="B68" s="8" t="s">
        <v>190</v>
      </c>
      <c r="C68" s="9" t="s">
        <v>191</v>
      </c>
      <c r="D68" s="10" t="s">
        <v>15</v>
      </c>
      <c r="E68" s="13" t="s">
        <v>192</v>
      </c>
      <c r="F68" s="14">
        <v>1079.75</v>
      </c>
      <c r="G68" s="12"/>
    </row>
    <row r="69" ht="21.5" customHeight="1" spans="1:7">
      <c r="A69" s="7">
        <f t="shared" si="3"/>
        <v>65</v>
      </c>
      <c r="B69" s="8" t="s">
        <v>193</v>
      </c>
      <c r="C69" s="9" t="s">
        <v>194</v>
      </c>
      <c r="D69" s="10" t="s">
        <v>31</v>
      </c>
      <c r="E69" s="13" t="s">
        <v>195</v>
      </c>
      <c r="F69" s="14">
        <v>1284.12</v>
      </c>
      <c r="G69" s="12"/>
    </row>
    <row r="70" ht="21.5" customHeight="1" spans="1:7">
      <c r="A70" s="7">
        <f t="shared" si="3"/>
        <v>66</v>
      </c>
      <c r="B70" s="8" t="s">
        <v>196</v>
      </c>
      <c r="C70" s="9" t="s">
        <v>197</v>
      </c>
      <c r="D70" s="10" t="s">
        <v>105</v>
      </c>
      <c r="E70" s="13" t="s">
        <v>198</v>
      </c>
      <c r="F70" s="14">
        <v>862.25</v>
      </c>
      <c r="G70" s="12"/>
    </row>
    <row r="71" ht="21.5" customHeight="1" spans="1:7">
      <c r="A71" s="7">
        <f t="shared" si="3"/>
        <v>67</v>
      </c>
      <c r="B71" s="8" t="s">
        <v>199</v>
      </c>
      <c r="C71" s="9" t="s">
        <v>200</v>
      </c>
      <c r="D71" s="10" t="s">
        <v>105</v>
      </c>
      <c r="E71" s="13" t="s">
        <v>201</v>
      </c>
      <c r="F71" s="14">
        <v>862.25</v>
      </c>
      <c r="G71" s="12"/>
    </row>
    <row r="72" ht="21.5" customHeight="1" spans="1:7">
      <c r="A72" s="7">
        <f t="shared" si="3"/>
        <v>68</v>
      </c>
      <c r="B72" s="8" t="s">
        <v>202</v>
      </c>
      <c r="C72" s="9" t="s">
        <v>203</v>
      </c>
      <c r="D72" s="10" t="s">
        <v>105</v>
      </c>
      <c r="E72" s="13" t="s">
        <v>204</v>
      </c>
      <c r="F72" s="14">
        <v>1304.79</v>
      </c>
      <c r="G72" s="12"/>
    </row>
    <row r="73" ht="21.5" customHeight="1" spans="1:7">
      <c r="A73" s="7">
        <f t="shared" si="3"/>
        <v>69</v>
      </c>
      <c r="B73" s="8" t="s">
        <v>205</v>
      </c>
      <c r="C73" s="9" t="s">
        <v>206</v>
      </c>
      <c r="D73" s="10" t="s">
        <v>11</v>
      </c>
      <c r="E73" s="13" t="s">
        <v>207</v>
      </c>
      <c r="F73" s="14">
        <v>113.85</v>
      </c>
      <c r="G73" s="12"/>
    </row>
    <row r="74" ht="21.5" customHeight="1" spans="1:7">
      <c r="A74" s="7">
        <f t="shared" si="3"/>
        <v>70</v>
      </c>
      <c r="B74" s="8" t="s">
        <v>208</v>
      </c>
      <c r="C74" s="9" t="s">
        <v>209</v>
      </c>
      <c r="D74" s="10" t="s">
        <v>11</v>
      </c>
      <c r="E74" s="13" t="s">
        <v>210</v>
      </c>
      <c r="F74" s="14">
        <v>222.5</v>
      </c>
      <c r="G74" s="12"/>
    </row>
    <row r="75" ht="21.5" customHeight="1" spans="1:7">
      <c r="A75" s="7">
        <f t="shared" si="3"/>
        <v>71</v>
      </c>
      <c r="B75" s="8" t="s">
        <v>211</v>
      </c>
      <c r="C75" s="9" t="s">
        <v>212</v>
      </c>
      <c r="D75" s="10" t="s">
        <v>105</v>
      </c>
      <c r="E75" s="13" t="s">
        <v>213</v>
      </c>
      <c r="F75" s="14">
        <v>627.14</v>
      </c>
      <c r="G75" s="12"/>
    </row>
    <row r="76" ht="21.5" customHeight="1" spans="1:7">
      <c r="A76" s="7">
        <f t="shared" si="3"/>
        <v>72</v>
      </c>
      <c r="B76" s="8" t="s">
        <v>214</v>
      </c>
      <c r="C76" s="9" t="s">
        <v>215</v>
      </c>
      <c r="D76" s="10" t="s">
        <v>11</v>
      </c>
      <c r="E76" s="13" t="s">
        <v>216</v>
      </c>
      <c r="F76" s="14">
        <v>350.66</v>
      </c>
      <c r="G76" s="12"/>
    </row>
    <row r="77" ht="21.5" customHeight="1" spans="1:7">
      <c r="A77" s="7">
        <f t="shared" si="3"/>
        <v>73</v>
      </c>
      <c r="B77" s="8" t="s">
        <v>217</v>
      </c>
      <c r="C77" s="9" t="s">
        <v>218</v>
      </c>
      <c r="D77" s="10" t="s">
        <v>15</v>
      </c>
      <c r="E77" s="13" t="s">
        <v>219</v>
      </c>
      <c r="F77" s="14">
        <v>214.4</v>
      </c>
      <c r="G77" s="12"/>
    </row>
    <row r="78" ht="21.5" customHeight="1" spans="1:7">
      <c r="A78" s="7">
        <f t="shared" si="3"/>
        <v>74</v>
      </c>
      <c r="B78" s="8" t="s">
        <v>220</v>
      </c>
      <c r="C78" s="9" t="s">
        <v>221</v>
      </c>
      <c r="D78" s="10" t="s">
        <v>15</v>
      </c>
      <c r="E78" s="13" t="s">
        <v>222</v>
      </c>
      <c r="F78" s="14">
        <v>644.75</v>
      </c>
      <c r="G78" s="12"/>
    </row>
    <row r="79" ht="21.5" customHeight="1" spans="1:7">
      <c r="A79" s="7">
        <f t="shared" si="3"/>
        <v>75</v>
      </c>
      <c r="B79" s="8" t="s">
        <v>223</v>
      </c>
      <c r="C79" s="9" t="s">
        <v>224</v>
      </c>
      <c r="D79" s="10" t="s">
        <v>15</v>
      </c>
      <c r="E79" s="13" t="s">
        <v>225</v>
      </c>
      <c r="F79" s="14">
        <v>1309.93</v>
      </c>
      <c r="G79" s="12"/>
    </row>
    <row r="80" ht="21.5" customHeight="1" spans="1:7">
      <c r="A80" s="7">
        <f t="shared" si="3"/>
        <v>76</v>
      </c>
      <c r="B80" s="8" t="s">
        <v>226</v>
      </c>
      <c r="C80" s="9" t="s">
        <v>227</v>
      </c>
      <c r="D80" s="10" t="s">
        <v>15</v>
      </c>
      <c r="E80" s="13" t="s">
        <v>228</v>
      </c>
      <c r="F80" s="14">
        <v>306.9</v>
      </c>
      <c r="G80" s="12"/>
    </row>
    <row r="81" ht="21.5" customHeight="1" spans="1:7">
      <c r="A81" s="7">
        <f t="shared" si="3"/>
        <v>77</v>
      </c>
      <c r="B81" s="8" t="s">
        <v>229</v>
      </c>
      <c r="C81" s="9" t="s">
        <v>230</v>
      </c>
      <c r="D81" s="10" t="s">
        <v>15</v>
      </c>
      <c r="E81" s="13" t="s">
        <v>231</v>
      </c>
      <c r="F81" s="14">
        <v>1297.22</v>
      </c>
      <c r="G81" s="12"/>
    </row>
    <row r="82" ht="21.5" customHeight="1" spans="1:7">
      <c r="A82" s="7">
        <f t="shared" si="3"/>
        <v>78</v>
      </c>
      <c r="B82" s="8" t="s">
        <v>232</v>
      </c>
      <c r="C82" s="9" t="s">
        <v>233</v>
      </c>
      <c r="D82" s="10" t="s">
        <v>11</v>
      </c>
      <c r="E82" s="13" t="s">
        <v>234</v>
      </c>
      <c r="F82" s="14">
        <v>107.2</v>
      </c>
      <c r="G82" s="12"/>
    </row>
    <row r="83" ht="21.5" customHeight="1" spans="1:7">
      <c r="A83" s="7">
        <f t="shared" si="3"/>
        <v>79</v>
      </c>
      <c r="B83" s="8" t="s">
        <v>235</v>
      </c>
      <c r="C83" s="9" t="s">
        <v>236</v>
      </c>
      <c r="D83" s="10" t="s">
        <v>11</v>
      </c>
      <c r="E83" s="13" t="s">
        <v>237</v>
      </c>
      <c r="F83" s="14">
        <v>108.78</v>
      </c>
      <c r="G83" s="12"/>
    </row>
    <row r="84" ht="21.5" customHeight="1" spans="1:7">
      <c r="A84" s="7">
        <f t="shared" si="3"/>
        <v>80</v>
      </c>
      <c r="B84" s="8" t="s">
        <v>238</v>
      </c>
      <c r="C84" s="9" t="s">
        <v>239</v>
      </c>
      <c r="D84" s="10" t="s">
        <v>15</v>
      </c>
      <c r="E84" s="13" t="s">
        <v>35</v>
      </c>
      <c r="F84" s="14">
        <v>428.8</v>
      </c>
      <c r="G84" s="12"/>
    </row>
    <row r="85" ht="21.5" customHeight="1" spans="1:7">
      <c r="A85" s="7">
        <f t="shared" si="3"/>
        <v>81</v>
      </c>
      <c r="B85" s="8" t="s">
        <v>240</v>
      </c>
      <c r="C85" s="9" t="s">
        <v>241</v>
      </c>
      <c r="D85" s="10" t="s">
        <v>11</v>
      </c>
      <c r="E85" s="13" t="s">
        <v>67</v>
      </c>
      <c r="F85" s="14">
        <v>214.4</v>
      </c>
      <c r="G85" s="12"/>
    </row>
    <row r="86" ht="21.5" customHeight="1" spans="1:7">
      <c r="A86" s="7">
        <f t="shared" si="3"/>
        <v>82</v>
      </c>
      <c r="B86" s="8" t="s">
        <v>242</v>
      </c>
      <c r="C86" s="9" t="s">
        <v>243</v>
      </c>
      <c r="D86" s="10" t="s">
        <v>15</v>
      </c>
      <c r="E86" s="13" t="s">
        <v>244</v>
      </c>
      <c r="F86" s="14">
        <v>1079.75</v>
      </c>
      <c r="G86" s="12"/>
    </row>
    <row r="87" ht="21.5" customHeight="1" spans="1:7">
      <c r="A87" s="7">
        <f t="shared" si="3"/>
        <v>83</v>
      </c>
      <c r="B87" s="8" t="s">
        <v>245</v>
      </c>
      <c r="C87" s="9" t="s">
        <v>246</v>
      </c>
      <c r="D87" s="10" t="s">
        <v>15</v>
      </c>
      <c r="E87" s="13" t="s">
        <v>143</v>
      </c>
      <c r="F87" s="14">
        <v>862.25</v>
      </c>
      <c r="G87" s="12"/>
    </row>
    <row r="88" ht="21.5" customHeight="1" spans="1:7">
      <c r="A88" s="7">
        <f t="shared" si="3"/>
        <v>84</v>
      </c>
      <c r="B88" s="8" t="s">
        <v>247</v>
      </c>
      <c r="C88" s="9" t="s">
        <v>248</v>
      </c>
      <c r="D88" s="10" t="s">
        <v>105</v>
      </c>
      <c r="E88" s="13" t="s">
        <v>249</v>
      </c>
      <c r="F88" s="14">
        <v>1297.22</v>
      </c>
      <c r="G88" s="12"/>
    </row>
    <row r="89" ht="21.5" customHeight="1" spans="1:7">
      <c r="A89" s="7">
        <f t="shared" si="3"/>
        <v>85</v>
      </c>
      <c r="B89" s="8" t="s">
        <v>250</v>
      </c>
      <c r="C89" s="9" t="s">
        <v>251</v>
      </c>
      <c r="D89" s="10" t="s">
        <v>105</v>
      </c>
      <c r="E89" s="13" t="s">
        <v>152</v>
      </c>
      <c r="F89" s="14">
        <v>644.75</v>
      </c>
      <c r="G89" s="12"/>
    </row>
    <row r="90" ht="21.5" customHeight="1" spans="1:7">
      <c r="A90" s="7">
        <f t="shared" si="3"/>
        <v>86</v>
      </c>
      <c r="B90" s="8" t="s">
        <v>252</v>
      </c>
      <c r="C90" s="9" t="s">
        <v>253</v>
      </c>
      <c r="D90" s="10" t="s">
        <v>15</v>
      </c>
      <c r="E90" s="13" t="s">
        <v>254</v>
      </c>
      <c r="F90" s="14">
        <v>972.55</v>
      </c>
      <c r="G90" s="12"/>
    </row>
    <row r="91" ht="21.5" customHeight="1" spans="1:7">
      <c r="A91" s="7">
        <f t="shared" si="3"/>
        <v>87</v>
      </c>
      <c r="B91" s="8" t="s">
        <v>255</v>
      </c>
      <c r="C91" s="9" t="s">
        <v>256</v>
      </c>
      <c r="D91" s="10" t="s">
        <v>15</v>
      </c>
      <c r="E91" s="13" t="s">
        <v>257</v>
      </c>
      <c r="F91" s="14">
        <v>1671.81</v>
      </c>
      <c r="G91" s="12"/>
    </row>
    <row r="92" ht="21.5" customHeight="1" spans="1:7">
      <c r="A92" s="7">
        <f t="shared" si="3"/>
        <v>88</v>
      </c>
      <c r="B92" s="8" t="s">
        <v>258</v>
      </c>
      <c r="C92" s="9" t="s">
        <v>259</v>
      </c>
      <c r="D92" s="10" t="s">
        <v>31</v>
      </c>
      <c r="E92" s="13" t="s">
        <v>260</v>
      </c>
      <c r="F92" s="14">
        <v>1082.82</v>
      </c>
      <c r="G92" s="12"/>
    </row>
    <row r="93" ht="21.5" customHeight="1" spans="1:7">
      <c r="A93" s="7">
        <f t="shared" si="3"/>
        <v>89</v>
      </c>
      <c r="B93" s="8" t="s">
        <v>261</v>
      </c>
      <c r="C93" s="9" t="s">
        <v>262</v>
      </c>
      <c r="D93" s="10" t="s">
        <v>15</v>
      </c>
      <c r="E93" s="13" t="s">
        <v>263</v>
      </c>
      <c r="F93" s="14">
        <v>1300.26</v>
      </c>
      <c r="G93" s="12"/>
    </row>
    <row r="94" ht="21.5" customHeight="1" spans="1:7">
      <c r="A94" s="7">
        <f t="shared" si="3"/>
        <v>90</v>
      </c>
      <c r="B94" s="8" t="s">
        <v>264</v>
      </c>
      <c r="C94" s="9" t="s">
        <v>265</v>
      </c>
      <c r="D94" s="10" t="s">
        <v>11</v>
      </c>
      <c r="E94" s="13" t="s">
        <v>140</v>
      </c>
      <c r="F94" s="14">
        <v>107.2</v>
      </c>
      <c r="G94" s="12"/>
    </row>
    <row r="95" ht="21.5" customHeight="1" spans="1:7">
      <c r="A95" s="7">
        <f t="shared" si="3"/>
        <v>91</v>
      </c>
      <c r="B95" s="8" t="s">
        <v>266</v>
      </c>
      <c r="C95" s="9" t="s">
        <v>267</v>
      </c>
      <c r="D95" s="10" t="s">
        <v>15</v>
      </c>
      <c r="E95" s="13" t="s">
        <v>268</v>
      </c>
      <c r="F95" s="14">
        <v>435.12</v>
      </c>
      <c r="G95" s="12"/>
    </row>
    <row r="96" ht="21.5" customHeight="1" spans="1:7">
      <c r="A96" s="7">
        <f t="shared" si="3"/>
        <v>92</v>
      </c>
      <c r="B96" s="8" t="s">
        <v>269</v>
      </c>
      <c r="C96" s="9" t="s">
        <v>270</v>
      </c>
      <c r="D96" s="10" t="s">
        <v>15</v>
      </c>
      <c r="E96" s="13" t="s">
        <v>210</v>
      </c>
      <c r="F96" s="14">
        <v>1412.37</v>
      </c>
      <c r="G96" s="12"/>
    </row>
    <row r="97" ht="21.5" customHeight="1" spans="1:7">
      <c r="A97" s="7">
        <f t="shared" si="3"/>
        <v>93</v>
      </c>
      <c r="B97" s="8" t="s">
        <v>271</v>
      </c>
      <c r="C97" s="9" t="s">
        <v>272</v>
      </c>
      <c r="D97" s="10" t="s">
        <v>31</v>
      </c>
      <c r="E97" s="13" t="s">
        <v>273</v>
      </c>
      <c r="F97" s="14">
        <v>106.39</v>
      </c>
      <c r="G97" s="12"/>
    </row>
    <row r="98" ht="21.5" customHeight="1" spans="1:7">
      <c r="A98" s="7">
        <f t="shared" si="3"/>
        <v>94</v>
      </c>
      <c r="B98" s="8" t="s">
        <v>274</v>
      </c>
      <c r="C98" s="9" t="s">
        <v>275</v>
      </c>
      <c r="D98" s="10" t="s">
        <v>31</v>
      </c>
      <c r="E98" s="13" t="s">
        <v>276</v>
      </c>
      <c r="F98" s="14">
        <v>1297.22</v>
      </c>
      <c r="G98" s="12"/>
    </row>
    <row r="99" ht="21.5" customHeight="1" spans="1:7">
      <c r="A99" s="7">
        <f t="shared" si="3"/>
        <v>95</v>
      </c>
      <c r="B99" s="8" t="s">
        <v>277</v>
      </c>
      <c r="C99" s="9" t="s">
        <v>278</v>
      </c>
      <c r="D99" s="10" t="s">
        <v>105</v>
      </c>
      <c r="E99" s="13" t="s">
        <v>279</v>
      </c>
      <c r="F99" s="14">
        <v>1304.73</v>
      </c>
      <c r="G99" s="12"/>
    </row>
    <row r="100" ht="21.5" customHeight="1" spans="1:7">
      <c r="A100" s="7">
        <f t="shared" si="3"/>
        <v>96</v>
      </c>
      <c r="B100" s="8" t="s">
        <v>280</v>
      </c>
      <c r="C100" s="9" t="s">
        <v>281</v>
      </c>
      <c r="D100" s="10" t="s">
        <v>15</v>
      </c>
      <c r="E100" s="13" t="s">
        <v>279</v>
      </c>
      <c r="F100" s="14">
        <v>1361.25</v>
      </c>
      <c r="G100" s="12"/>
    </row>
    <row r="101" ht="21.5" customHeight="1" spans="1:7">
      <c r="A101" s="7">
        <f t="shared" si="3"/>
        <v>97</v>
      </c>
      <c r="B101" s="8" t="s">
        <v>282</v>
      </c>
      <c r="C101" s="9" t="s">
        <v>283</v>
      </c>
      <c r="D101" s="10" t="s">
        <v>31</v>
      </c>
      <c r="E101" s="13" t="s">
        <v>284</v>
      </c>
      <c r="F101" s="14">
        <v>543.66</v>
      </c>
      <c r="G101" s="12"/>
    </row>
    <row r="102" ht="21.5" customHeight="1" spans="1:7">
      <c r="A102" s="7">
        <f t="shared" si="3"/>
        <v>98</v>
      </c>
      <c r="B102" s="8" t="s">
        <v>285</v>
      </c>
      <c r="C102" s="9" t="s">
        <v>286</v>
      </c>
      <c r="D102" s="10" t="s">
        <v>15</v>
      </c>
      <c r="E102" s="13" t="s">
        <v>287</v>
      </c>
      <c r="F102" s="14">
        <v>19.16</v>
      </c>
      <c r="G102" s="12"/>
    </row>
    <row r="103" ht="21.5" customHeight="1" spans="1:7">
      <c r="A103" s="7">
        <f t="shared" si="3"/>
        <v>99</v>
      </c>
      <c r="B103" s="8" t="s">
        <v>288</v>
      </c>
      <c r="C103" s="9" t="s">
        <v>289</v>
      </c>
      <c r="D103" s="10" t="s">
        <v>11</v>
      </c>
      <c r="E103" s="13" t="s">
        <v>184</v>
      </c>
      <c r="F103" s="14">
        <v>242.02</v>
      </c>
      <c r="G103" s="12"/>
    </row>
    <row r="104" ht="21.5" customHeight="1" spans="1:7">
      <c r="A104" s="7">
        <f t="shared" si="3"/>
        <v>100</v>
      </c>
      <c r="B104" s="8" t="s">
        <v>290</v>
      </c>
      <c r="C104" s="9" t="s">
        <v>291</v>
      </c>
      <c r="D104" s="10" t="s">
        <v>105</v>
      </c>
      <c r="E104" s="13" t="s">
        <v>292</v>
      </c>
      <c r="F104" s="14">
        <v>862.25</v>
      </c>
      <c r="G104" s="12"/>
    </row>
    <row r="105" ht="21.5" customHeight="1" spans="1:7">
      <c r="A105" s="7">
        <f t="shared" si="3"/>
        <v>101</v>
      </c>
      <c r="B105" s="8" t="s">
        <v>293</v>
      </c>
      <c r="C105" s="9" t="s">
        <v>294</v>
      </c>
      <c r="D105" s="10" t="s">
        <v>15</v>
      </c>
      <c r="E105" s="13" t="s">
        <v>295</v>
      </c>
      <c r="F105" s="14">
        <v>126.36</v>
      </c>
      <c r="G105" s="12"/>
    </row>
    <row r="106" ht="21.5" customHeight="1" spans="1:7">
      <c r="A106" s="7">
        <f t="shared" si="3"/>
        <v>102</v>
      </c>
      <c r="B106" s="8" t="s">
        <v>296</v>
      </c>
      <c r="C106" s="9" t="s">
        <v>297</v>
      </c>
      <c r="D106" s="10" t="s">
        <v>31</v>
      </c>
      <c r="E106" s="13" t="s">
        <v>298</v>
      </c>
      <c r="F106" s="14">
        <v>524.46</v>
      </c>
      <c r="G106" s="12"/>
    </row>
    <row r="107" ht="21.5" customHeight="1" spans="1:7">
      <c r="A107" s="7">
        <f t="shared" si="3"/>
        <v>103</v>
      </c>
      <c r="B107" s="8" t="s">
        <v>299</v>
      </c>
      <c r="C107" s="9" t="s">
        <v>300</v>
      </c>
      <c r="D107" s="10" t="s">
        <v>105</v>
      </c>
      <c r="E107" s="13" t="s">
        <v>298</v>
      </c>
      <c r="F107" s="14">
        <v>212.78</v>
      </c>
      <c r="G107" s="12"/>
    </row>
    <row r="108" ht="21.5" customHeight="1" spans="1:7">
      <c r="A108" s="7">
        <f t="shared" si="3"/>
        <v>104</v>
      </c>
      <c r="B108" s="8" t="s">
        <v>301</v>
      </c>
      <c r="C108" s="9" t="s">
        <v>302</v>
      </c>
      <c r="D108" s="10" t="s">
        <v>15</v>
      </c>
      <c r="E108" s="13" t="s">
        <v>303</v>
      </c>
      <c r="F108" s="14">
        <v>326.25</v>
      </c>
      <c r="G108" s="12"/>
    </row>
    <row r="109" ht="21.5" customHeight="1" spans="1:7">
      <c r="A109" s="7">
        <f t="shared" si="3"/>
        <v>105</v>
      </c>
      <c r="B109" s="8" t="s">
        <v>304</v>
      </c>
      <c r="C109" s="9" t="s">
        <v>305</v>
      </c>
      <c r="D109" s="10" t="s">
        <v>11</v>
      </c>
      <c r="E109" s="13" t="s">
        <v>198</v>
      </c>
      <c r="F109" s="14">
        <v>214.4</v>
      </c>
      <c r="G109" s="12"/>
    </row>
    <row r="110" ht="21.5" customHeight="1" spans="1:7">
      <c r="A110" s="7">
        <f t="shared" si="3"/>
        <v>106</v>
      </c>
      <c r="B110" s="8" t="s">
        <v>306</v>
      </c>
      <c r="C110" s="9" t="s">
        <v>307</v>
      </c>
      <c r="D110" s="10" t="s">
        <v>11</v>
      </c>
      <c r="E110" s="13" t="s">
        <v>308</v>
      </c>
      <c r="F110" s="14">
        <v>107.2</v>
      </c>
      <c r="G110" s="12"/>
    </row>
    <row r="111" ht="21.5" customHeight="1" spans="1:7">
      <c r="A111" s="7">
        <f t="shared" si="3"/>
        <v>107</v>
      </c>
      <c r="B111" s="8" t="s">
        <v>309</v>
      </c>
      <c r="C111" s="9" t="s">
        <v>310</v>
      </c>
      <c r="D111" s="10" t="s">
        <v>15</v>
      </c>
      <c r="E111" s="13" t="s">
        <v>311</v>
      </c>
      <c r="F111" s="14">
        <v>753.5</v>
      </c>
      <c r="G111" s="12"/>
    </row>
    <row r="112" ht="21.5" customHeight="1" spans="1:7">
      <c r="A112" s="7">
        <f t="shared" si="3"/>
        <v>108</v>
      </c>
      <c r="B112" s="8" t="s">
        <v>312</v>
      </c>
      <c r="C112" s="9" t="s">
        <v>313</v>
      </c>
      <c r="D112" s="10" t="s">
        <v>31</v>
      </c>
      <c r="E112" s="13" t="s">
        <v>106</v>
      </c>
      <c r="F112" s="14">
        <v>214.4</v>
      </c>
      <c r="G112" s="12"/>
    </row>
    <row r="113" ht="21.5" customHeight="1" spans="1:7">
      <c r="A113" s="7">
        <f t="shared" si="3"/>
        <v>109</v>
      </c>
      <c r="B113" s="8" t="s">
        <v>314</v>
      </c>
      <c r="C113" s="9" t="s">
        <v>315</v>
      </c>
      <c r="D113" s="10" t="s">
        <v>15</v>
      </c>
      <c r="E113" s="13" t="s">
        <v>316</v>
      </c>
      <c r="F113" s="14">
        <v>1084.34</v>
      </c>
      <c r="G113" s="12"/>
    </row>
    <row r="114" ht="21.5" customHeight="1" spans="1:7">
      <c r="A114" s="7">
        <f t="shared" si="3"/>
        <v>110</v>
      </c>
      <c r="B114" s="8" t="s">
        <v>317</v>
      </c>
      <c r="C114" s="9" t="s">
        <v>318</v>
      </c>
      <c r="D114" s="10" t="s">
        <v>11</v>
      </c>
      <c r="E114" s="13" t="s">
        <v>319</v>
      </c>
      <c r="F114" s="14">
        <v>108.78</v>
      </c>
      <c r="G114" s="12"/>
    </row>
    <row r="115" ht="21.5" customHeight="1" spans="1:7">
      <c r="A115" s="7">
        <f t="shared" si="3"/>
        <v>111</v>
      </c>
      <c r="B115" s="8" t="s">
        <v>320</v>
      </c>
      <c r="C115" s="9" t="s">
        <v>321</v>
      </c>
      <c r="D115" s="10" t="s">
        <v>105</v>
      </c>
      <c r="E115" s="13" t="s">
        <v>322</v>
      </c>
      <c r="F115" s="14">
        <v>108.75</v>
      </c>
      <c r="G115" s="12"/>
    </row>
    <row r="116" ht="21.5" customHeight="1" spans="1:7">
      <c r="A116" s="7">
        <f t="shared" si="3"/>
        <v>112</v>
      </c>
      <c r="B116" s="8" t="s">
        <v>323</v>
      </c>
      <c r="C116" s="9" t="s">
        <v>324</v>
      </c>
      <c r="D116" s="10" t="s">
        <v>105</v>
      </c>
      <c r="E116" s="13" t="s">
        <v>325</v>
      </c>
      <c r="F116" s="14">
        <v>1304.73</v>
      </c>
      <c r="G116" s="12"/>
    </row>
    <row r="117" ht="21.5" customHeight="1" spans="1:7">
      <c r="A117" s="7">
        <f t="shared" si="3"/>
        <v>113</v>
      </c>
      <c r="B117" s="8" t="s">
        <v>326</v>
      </c>
      <c r="C117" s="9" t="s">
        <v>327</v>
      </c>
      <c r="D117" s="10" t="s">
        <v>15</v>
      </c>
      <c r="E117" s="13" t="s">
        <v>328</v>
      </c>
      <c r="F117" s="14">
        <v>1087.17</v>
      </c>
      <c r="G117" s="12"/>
    </row>
    <row r="118" ht="21.5" customHeight="1" spans="1:6">
      <c r="A118" s="15" t="s">
        <v>329</v>
      </c>
      <c r="B118" s="16"/>
      <c r="C118" s="16"/>
      <c r="D118" s="16"/>
      <c r="E118" s="16"/>
      <c r="F118" s="17">
        <f>SUM(F5:F117)</f>
        <v>61742.94</v>
      </c>
    </row>
    <row r="119" ht="21.5" customHeight="1" spans="1:6">
      <c r="A119" s="18" t="s">
        <v>330</v>
      </c>
      <c r="B119" s="19"/>
      <c r="C119" s="19"/>
      <c r="D119" s="19"/>
      <c r="E119" s="20" t="str">
        <f>IF(F118&lt;0,"负","")&amp;IF(F118=0,"",IF(ABS(F118)&lt;0.995,"",IF(AND(RIGHT(INT(ROUND(ABS(F118),2)/10000))="0",RIGHT(INT(ROUND(ABS(F118),2)/1000))&lt;&gt;"0"),SUBSTITUTE(TEXT(INT(ROUND(ABS(F118),2)),"[DBNum2]"),"万","万零"),TEXT(INT(ROUND(ABS(F118),2)),"[DBNum2]"))&amp;"元")&amp;IF(RIGHT(TEXT(F118,".00"),2)*1=0,IF(ABS(#REF!)&lt;0.005,"","整"),IF(ABS(F118)&lt;0.095,"",IF((LEFT(RIGHT(TEXT(F118,".00"),2))&lt;&gt;"0")*(ABS(F118)&gt;=1),IF(RIGHT(TRUNC(F118),1)&gt;="1","","零"),"")&amp;TEXT(LEFT(RIGHT(TEXT(F118,".00"),2)),"[dbnum2]"))&amp;IF(LEFT(RIGHT(TEXT(F118,".00"),2))*1=0,"","角")&amp;IF(RIGHT(TEXT(F118,".00"))*1=0,"整",TEXT(RIGHT(TEXT(F118,".00")),"[dbnum2]")&amp;"分")))</f>
        <v>陆万壹仟柒佰肆拾贰元玖角肆分</v>
      </c>
      <c r="F119" s="21"/>
    </row>
    <row r="120" ht="39.75" customHeight="1" spans="1:6">
      <c r="A120" s="22" t="s">
        <v>331</v>
      </c>
      <c r="B120" s="22"/>
      <c r="C120" s="22"/>
      <c r="D120" s="22"/>
      <c r="E120" s="22"/>
      <c r="F120" s="23"/>
    </row>
    <row r="122" spans="5:5">
      <c r="E122" s="12">
        <f t="array" ref="E122">COUNTA(_xlfn.UNIQUE(E5:E117))</f>
        <v>90</v>
      </c>
    </row>
  </sheetData>
  <mergeCells count="6">
    <mergeCell ref="A1:F1"/>
    <mergeCell ref="A2:F2"/>
    <mergeCell ref="A3:F3"/>
    <mergeCell ref="A118:E118"/>
    <mergeCell ref="A119:D119"/>
    <mergeCell ref="A120:F120"/>
  </mergeCells>
  <pageMargins left="0.66875" right="0.354166666666667" top="0.236111111111111" bottom="0.156944444444444" header="0.156944444444444" footer="0.275"/>
  <pageSetup paperSize="9" orientation="landscape" horizontalDpi="600"/>
  <headerFooter/>
  <rowBreaks count="4" manualBreakCount="4">
    <brk id="22" max="5" man="1"/>
    <brk id="46" max="5" man="1"/>
    <brk id="68" max="5" man="1"/>
    <brk id="9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Yozo_Office9.0.5022.142ZH.GX01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星星多</cp:lastModifiedBy>
  <cp:revision>1</cp:revision>
  <dcterms:created xsi:type="dcterms:W3CDTF">2026-01-23T21:07:00Z</dcterms:created>
  <cp:lastPrinted>2026-07-10T17:19:00Z</cp:lastPrinted>
  <dcterms:modified xsi:type="dcterms:W3CDTF">2026-10-15T02:32:28Z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2052-11.1.0.9098</vt:lpwstr>
  </property>
  <property fmtid="{D5CDD505-2E9C-101B-9397-08002B2CF9AE}" pid="4" name="CalculationRule">
    <vt:i4>0</vt:i4>
  </property>
</Properties>
</file>