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60" windowHeight="5400" firstSheet="5" activeTab="11"/>
  </bookViews>
  <sheets>
    <sheet name="表1 部门收支总体情况表" sheetId="1" r:id="rId1"/>
    <sheet name="表2 部门收入总体情况表" sheetId="2" r:id="rId2"/>
    <sheet name="表3 部门支出总体情况表" sheetId="3" r:id="rId3"/>
    <sheet name="表4 财政拨款收支总体情况表" sheetId="4" r:id="rId4"/>
    <sheet name="表5 一般公共预算支出情况表" sheetId="5" r:id="rId5"/>
    <sheet name="表6 一般公共预算基本支出情况表" sheetId="6" r:id="rId6"/>
    <sheet name="表7 一般公共预算“三公”经费支出情况表" sheetId="7" r:id="rId7"/>
    <sheet name="表8 政府性基金预算支出情况表" sheetId="8" r:id="rId8"/>
    <sheet name="表9 国有资本经营收入支出预算表" sheetId="9" r:id="rId9"/>
    <sheet name="表10 政府采购预算表" sheetId="10" r:id="rId10"/>
    <sheet name="表11 政府购买服务预算表" sheetId="11" r:id="rId11"/>
    <sheet name="表12 整体支出预算绩效申报表" sheetId="12" r:id="rId12"/>
  </sheets>
  <definedNames>
    <definedName name="_xlnm.Print_Titles" localSheetId="1">'表2 部门收入总体情况表'!$1:$6</definedName>
    <definedName name="_xlnm.Print_Titles" localSheetId="2">'表3 部门支出总体情况表'!$1:$7</definedName>
    <definedName name="_xlnm.Print_Titles" localSheetId="4">'表5 一般公共预算支出情况表'!$1:$6</definedName>
    <definedName name="_xlnm.Print_Titles" localSheetId="5">'表6 一般公共预算基本支出情况表'!$1:$6</definedName>
    <definedName name="_xlnm.Print_Titles" localSheetId="6">'表7 一般公共预算“三公”经费支出情况表'!$1:$9</definedName>
    <definedName name="_xlnm.Print_Titles" localSheetId="7">'表8 政府性基金预算支出情况表'!$1:$5</definedName>
  </definedNames>
  <calcPr fullCalcOnLoad="1"/>
</workbook>
</file>

<file path=xl/sharedStrings.xml><?xml version="1.0" encoding="utf-8"?>
<sst xmlns="http://schemas.openxmlformats.org/spreadsheetml/2006/main" count="493" uniqueCount="260">
  <si>
    <t>部门收支总体情况表</t>
  </si>
  <si>
    <t>单位： 万元</t>
  </si>
  <si>
    <t>收            入</t>
  </si>
  <si>
    <t>支                  出</t>
  </si>
  <si>
    <t>项    目</t>
  </si>
  <si>
    <t>预 算 数</t>
  </si>
  <si>
    <t>项   目（按支出功能科目分类）</t>
  </si>
  <si>
    <t>一、一般公共预算拨款</t>
  </si>
  <si>
    <t xml:space="preserve"> 一、一般公共服务支出</t>
  </si>
  <si>
    <t xml:space="preserve">   1、上级补助</t>
  </si>
  <si>
    <t xml:space="preserve"> 二、外交支出</t>
  </si>
  <si>
    <t xml:space="preserve">   2、本级</t>
  </si>
  <si>
    <t xml:space="preserve"> 三、国防支出</t>
  </si>
  <si>
    <t>二、政府性基金预算拨款</t>
  </si>
  <si>
    <t xml:space="preserve"> 四、公共安全支出</t>
  </si>
  <si>
    <t xml:space="preserve"> 五、教育支出</t>
  </si>
  <si>
    <t xml:space="preserve"> 六、科学技术支出</t>
  </si>
  <si>
    <t>三、国有资本经营预算拨款</t>
  </si>
  <si>
    <t xml:space="preserve"> 七、文化旅游体育与传媒支出</t>
  </si>
  <si>
    <t xml:space="preserve"> 八、社会保障和就业支出</t>
  </si>
  <si>
    <t xml:space="preserve"> 九、卫生健康支出</t>
  </si>
  <si>
    <t>四、财政专户管理资金收入</t>
  </si>
  <si>
    <t xml:space="preserve"> 十、节能环保支出</t>
  </si>
  <si>
    <t>五、事业收入</t>
  </si>
  <si>
    <t xml:space="preserve"> 十一、城乡社区支出</t>
  </si>
  <si>
    <t>六、事业单位经营收入</t>
  </si>
  <si>
    <t xml:space="preserve"> 十二、农林水支出</t>
  </si>
  <si>
    <t>七、上级补助收入</t>
  </si>
  <si>
    <t xml:space="preserve"> 十三、交通运输支出</t>
  </si>
  <si>
    <t>八、附属单位上缴收入</t>
  </si>
  <si>
    <t xml:space="preserve"> 十四、资源勘探工业信息等支出</t>
  </si>
  <si>
    <t>九、其他收入</t>
  </si>
  <si>
    <t xml:space="preserve"> 十五、商业服务业等支出</t>
  </si>
  <si>
    <t xml:space="preserve"> 十六、金融支出</t>
  </si>
  <si>
    <t xml:space="preserve"> 十七、援助其他地区支出</t>
  </si>
  <si>
    <t xml:space="preserve"> 十八、自然资源海洋气象等支出</t>
  </si>
  <si>
    <t xml:space="preserve"> 十九、住房保障支出</t>
  </si>
  <si>
    <t xml:space="preserve"> 二十、粮油物资储备支出</t>
  </si>
  <si>
    <t xml:space="preserve"> 二十一、国有资本经营预算支出</t>
  </si>
  <si>
    <t xml:space="preserve"> 二十二、灾害防治及应急管理支出</t>
  </si>
  <si>
    <t xml:space="preserve"> 二十三、其他支出</t>
  </si>
  <si>
    <t xml:space="preserve"> 二十四、债务还本支出</t>
  </si>
  <si>
    <t xml:space="preserve"> 二十五、债务付息支出</t>
  </si>
  <si>
    <t xml:space="preserve"> 二十六、债务发行费用支出</t>
  </si>
  <si>
    <t>本  年  收  入  合  计</t>
  </si>
  <si>
    <t>本  年  支  出  合  计</t>
  </si>
  <si>
    <t>上年结转结余</t>
  </si>
  <si>
    <t xml:space="preserve"> 结转下年支出</t>
  </si>
  <si>
    <t>收      入      总      计</t>
  </si>
  <si>
    <t>支　　　出　　　总　　　计</t>
  </si>
  <si>
    <t>部门收入总体情况表</t>
  </si>
  <si>
    <t>单位：万元</t>
  </si>
  <si>
    <t>部门（单位）代码</t>
  </si>
  <si>
    <t xml:space="preserve">部门（单位）名称
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</si>
  <si>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</si>
  <si>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</si>
  <si>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</si>
  <si>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</si>
  <si>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</si>
  <si>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</si>
  <si>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财政专户管理资金收入</t>
  </si>
  <si>
    <t>单位资金</t>
  </si>
  <si>
    <t>**</t>
  </si>
  <si>
    <t>108</t>
  </si>
  <si>
    <t>中国共产党柳州市城中区委员会宣传部</t>
  </si>
  <si>
    <t>108002</t>
  </si>
  <si>
    <t>柳州市城中区互联网舆情中心</t>
  </si>
  <si>
    <t>部门支出总体情况表</t>
  </si>
  <si>
    <t>科目编码</t>
  </si>
  <si>
    <t>部门（单位）名称
(功能分类科目名称)</t>
  </si>
  <si>
    <t>基本支出</t>
  </si>
  <si>
    <t>项目支出</t>
  </si>
  <si>
    <t>结转下年支出</t>
  </si>
  <si>
    <t>201</t>
  </si>
  <si>
    <t>33</t>
  </si>
  <si>
    <t>50</t>
  </si>
  <si>
    <t>事业运行</t>
  </si>
  <si>
    <t>99</t>
  </si>
  <si>
    <t>其他宣传事务支出</t>
  </si>
  <si>
    <t>208</t>
  </si>
  <si>
    <t>05</t>
  </si>
  <si>
    <t>机关事业单位基本养老保险缴费支出</t>
  </si>
  <si>
    <t>06</t>
  </si>
  <si>
    <t>机关事业单位职业年金缴费支出</t>
  </si>
  <si>
    <t>210</t>
  </si>
  <si>
    <t>11</t>
  </si>
  <si>
    <t>02</t>
  </si>
  <si>
    <t>事业单位医疗</t>
  </si>
  <si>
    <t>03</t>
  </si>
  <si>
    <t>公务员医疗补助</t>
  </si>
  <si>
    <t>221</t>
  </si>
  <si>
    <t>01</t>
  </si>
  <si>
    <t>住房公积金</t>
  </si>
  <si>
    <t>财政拨款收支总体情况表</t>
  </si>
  <si>
    <t>项                    目</t>
  </si>
  <si>
    <t>预算数</t>
  </si>
  <si>
    <t xml:space="preserve">一、本年收入 </t>
  </si>
  <si>
    <t>一、本年支出</t>
  </si>
  <si>
    <t>（一）一般公共预算拨款</t>
  </si>
  <si>
    <t xml:space="preserve"> （一）一般公共服务支出</t>
  </si>
  <si>
    <t xml:space="preserve"> （二）外交支出</t>
  </si>
  <si>
    <t xml:space="preserve"> （三）国防支出</t>
  </si>
  <si>
    <t>（二）政府性基金预算拨款</t>
  </si>
  <si>
    <t xml:space="preserve"> （四）公共安全支出</t>
  </si>
  <si>
    <t xml:space="preserve"> （五）教育支出</t>
  </si>
  <si>
    <t xml:space="preserve"> （六）科学技术支出</t>
  </si>
  <si>
    <t>（三）国有资本经营预算拨款</t>
  </si>
  <si>
    <t xml:space="preserve"> （七）文化旅游体育与传媒支出</t>
  </si>
  <si>
    <t xml:space="preserve"> （八）社会保障和就业支出</t>
  </si>
  <si>
    <t xml:space="preserve"> （九）卫生健康支出</t>
  </si>
  <si>
    <t>二、上年结转结余</t>
  </si>
  <si>
    <t xml:space="preserve"> （十）节能环保支出</t>
  </si>
  <si>
    <t xml:space="preserve"> （十一）城乡社区支出</t>
  </si>
  <si>
    <t xml:space="preserve"> （十二）农林水支出</t>
  </si>
  <si>
    <t xml:space="preserve"> （十三）交通运输支出</t>
  </si>
  <si>
    <t xml:space="preserve"> （十四）资源勘探工业信息等支出</t>
  </si>
  <si>
    <t xml:space="preserve"> （十五）商业服务业等支出</t>
  </si>
  <si>
    <t xml:space="preserve"> （十六）金融支出</t>
  </si>
  <si>
    <t xml:space="preserve"> （十七）援助其他地区支出</t>
  </si>
  <si>
    <t xml:space="preserve"> （十八）自然资源海洋气象等支出</t>
  </si>
  <si>
    <t xml:space="preserve"> （十九）住房保障支出</t>
  </si>
  <si>
    <t xml:space="preserve"> （二十）粮油物资储备支出</t>
  </si>
  <si>
    <t xml:space="preserve"> （二十一）国有资本经营预算支出</t>
  </si>
  <si>
    <t xml:space="preserve"> （二十二）灾害防治及应急管理支出</t>
  </si>
  <si>
    <t xml:space="preserve"> （二十三）其他支出</t>
  </si>
  <si>
    <t xml:space="preserve"> （二十四）债务还本支出</t>
  </si>
  <si>
    <t xml:space="preserve"> （二十五）债务付息支出</t>
  </si>
  <si>
    <t xml:space="preserve"> （二十六）债务发行费用支出</t>
  </si>
  <si>
    <t xml:space="preserve"> 二、结转下年支出</t>
  </si>
  <si>
    <t>一般公共预算支出情况表</t>
  </si>
  <si>
    <t>人员经费</t>
  </si>
  <si>
    <t>公用经费</t>
  </si>
  <si>
    <t>预算06表</t>
  </si>
  <si>
    <t>一般公共预算基本支出情况表</t>
  </si>
  <si>
    <t>部门预算支出经济分类科目</t>
  </si>
  <si>
    <t>本年一般公共预算基本支出</t>
  </si>
  <si>
    <t>类</t>
  </si>
  <si>
    <t>款</t>
  </si>
  <si>
    <t>科目名称</t>
  </si>
  <si>
    <t>301</t>
  </si>
  <si>
    <t>工资福利支出</t>
  </si>
  <si>
    <t>基本工资</t>
  </si>
  <si>
    <t>津贴补贴</t>
  </si>
  <si>
    <t>奖金</t>
  </si>
  <si>
    <t>07</t>
  </si>
  <si>
    <t>绩效工资</t>
  </si>
  <si>
    <t>08</t>
  </si>
  <si>
    <t>机关事业单位基本养老保险缴费</t>
  </si>
  <si>
    <t>09</t>
  </si>
  <si>
    <t>职业年金缴费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</si>
  <si>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</si>
  <si>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</si>
  <si>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</si>
  <si>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</si>
  <si>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</si>
  <si>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</si>
  <si>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302</t>
  </si>
  <si>
    <t>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</si>
  <si>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</si>
  <si>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</si>
  <si>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</si>
  <si>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</si>
  <si>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</si>
  <si>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</si>
  <si>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</si>
  <si>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</si>
  <si>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15</t>
  </si>
  <si>
    <t>会议费</t>
  </si>
  <si>
    <t>16</t>
  </si>
  <si>
    <t>培训费</t>
  </si>
  <si>
    <t>17</t>
  </si>
  <si>
    <t>公务接待费</t>
  </si>
  <si>
    <t>28</t>
  </si>
  <si>
    <t>工会经费</t>
  </si>
  <si>
    <t>29</t>
  </si>
  <si>
    <t>福利费</t>
  </si>
  <si>
    <t>其他商品和服务支出</t>
  </si>
  <si>
    <t>一般公共预算“三公”经费支出情况表</t>
  </si>
  <si>
    <t>部门（单位）名称</t>
  </si>
  <si>
    <t>“三公”经费</t>
  </si>
  <si>
    <t>因公出国（境）费</t>
  </si>
  <si>
    <t>公务用车购置及运行维护费</t>
  </si>
  <si>
    <t>公务用车运行维护费</t>
  </si>
  <si>
    <t>公务用车购置费</t>
  </si>
  <si>
    <t>* *</t>
  </si>
  <si>
    <t>政府性基金预算支出情况表</t>
  </si>
  <si>
    <t>预算09表</t>
  </si>
  <si>
    <t>2022年国有资本经营收入支出预算表</t>
  </si>
  <si>
    <t>单位：元</t>
  </si>
  <si>
    <t>单位代码</t>
  </si>
  <si>
    <t>单位名称(功能分类科目名称）</t>
  </si>
  <si>
    <t>国有资本经营收入安排的资金</t>
  </si>
  <si>
    <t>项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</si>
  <si>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</si>
  <si>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</si>
  <si>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</si>
  <si>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</si>
  <si>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</si>
  <si>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</si>
  <si>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</si>
  <si>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备注：2022年本部门无国有资本经营预算</t>
  </si>
  <si>
    <t>预算12表</t>
  </si>
  <si>
    <t>政 府 采 购 预 算 表</t>
  </si>
  <si>
    <t>单位名称
(功能分类科目名称)</t>
  </si>
  <si>
    <t>品目编码</t>
  </si>
  <si>
    <t>品目名称</t>
  </si>
  <si>
    <t>政府采购资金类型</t>
  </si>
  <si>
    <t>政府采购项目类型</t>
  </si>
  <si>
    <t>一般公共预算拨款</t>
  </si>
  <si>
    <t>政府性基金预算拨款</t>
  </si>
  <si>
    <t>国有资本经营预算拨款</t>
  </si>
  <si>
    <t>上年结余收入</t>
  </si>
  <si>
    <t>集中采购</t>
  </si>
  <si>
    <t>分散采购</t>
  </si>
  <si>
    <t>货物类</t>
  </si>
  <si>
    <t>服务类</t>
  </si>
  <si>
    <t>工程类</t>
  </si>
  <si>
    <t>预算15表</t>
  </si>
  <si>
    <t>政 府 购 买 服 务 预 算 表</t>
  </si>
  <si>
    <t>政府购买服务内容</t>
  </si>
  <si>
    <t>服务领域</t>
  </si>
  <si>
    <t>服务类别</t>
  </si>
  <si>
    <t>服务对象</t>
  </si>
  <si>
    <t>政府购买服务资金类型</t>
  </si>
  <si>
    <t>柳州市城中区部门（单位）整体支出绩效目标申报表</t>
  </si>
  <si>
    <t>（2022年度）</t>
  </si>
  <si>
    <t>部门(单位)名称(盖章)：柳州市城中区互联网舆情中心</t>
  </si>
  <si>
    <t>单位编码</t>
  </si>
  <si>
    <t>部门（单位）预算安排资金</t>
  </si>
  <si>
    <t>合计(元)</t>
  </si>
  <si>
    <t xml:space="preserve">    其中：一般公共预算</t>
  </si>
  <si>
    <t xml:space="preserve">          政府性基金</t>
  </si>
  <si>
    <t xml:space="preserve">          国有资本经营预算</t>
  </si>
  <si>
    <t>年度政府采购预算资金</t>
  </si>
  <si>
    <t>部门（单位）职能概述（逐条填写，每条控制在150字内）</t>
  </si>
  <si>
    <t>1.推动媒体融合纵深发展，扩大主流思想舆论覆盖面，传播好党和政府的声音。2.做好网上舆论引导管控工作，建立重大活动、重大政策、重大风险评估机制和敏感热点、突发案事件引导机制，防范负面舆情风险；3.开展网上政治谣言、涉恐、民族宗教等有害信息查处；4.做好网络安全和信息化工作，建立健全网络安全保障机制。</t>
  </si>
  <si>
    <t>部门（单位）整体支出年度绩效目标（逐条填写，与部门、单位职能对应）</t>
  </si>
  <si>
    <t>1.做好网络舆情信息的搜集、分析、研判、报送和处置工作，及时全面准确掌握网络舆情动态，全面稳妥调控管控热点敏感舆情，市级下发舆情舆情处置率100%、人民网书记留言板回复100%；2.管控网上政治有害类信息，及时有效处置各种杂音和谣言信息；3.组织开展网络舆情应急演练；4.开展网络安全隐患专项检查；5.做好“网络安全宣传周”相关工作</t>
  </si>
  <si>
    <t>年度绩效指标（30分）</t>
  </si>
  <si>
    <t>一级指标</t>
  </si>
  <si>
    <t>二级指标</t>
  </si>
  <si>
    <t>三级指标</t>
  </si>
  <si>
    <t>指标值</t>
  </si>
  <si>
    <t>产出指标</t>
  </si>
  <si>
    <t>数量指标</t>
  </si>
  <si>
    <t>监测各类有害信息1000余条</t>
  </si>
  <si>
    <t>达到1000条以上得10分，少于1000条每条扣0.1分，扣完为止。</t>
  </si>
  <si>
    <t>4302492.47</t>
  </si>
  <si>
    <t>0</t>
  </si>
  <si>
    <t>单位显示编码</t>
  </si>
  <si>
    <t>单位名称</t>
  </si>
  <si>
    <t>效益指标</t>
  </si>
  <si>
    <t>社会效益 指标</t>
  </si>
  <si>
    <t>扩大主流思想舆论覆盖面，讲好城中故事，营造风朗气清的网络环境</t>
  </si>
  <si>
    <t>达到目标值得10分，出现网络意识形态事故扣每起0.1分，扣完为止。</t>
  </si>
  <si>
    <t>满意度指标</t>
  </si>
  <si>
    <t>服务对象满意度 指标</t>
  </si>
  <si>
    <t>主流思想舆论覆占主导地位，传递正能量，社会网络环境风朗气清</t>
  </si>
  <si>
    <t>达到目标值得10分，出现不满意投诉扣每次0.1分，扣完为止。</t>
  </si>
  <si>
    <t>填报人：蒋晓波        电话： 2094771            单位负责人：廖瑀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</si>
</sst>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  <numFmt numFmtId="179" formatCode="_(* #,##0_);_(* \(#,##0\);_(* &quot;-&quot;_);_(@_)"/>
    <numFmt numFmtId="180" formatCode="#,##0.0000"/>
    <numFmt numFmtId="181" formatCode="0_ "/>
    <numFmt numFmtId="182" formatCode="#,##0.00_ ;[Red]\-#,##0.00\ "/>
    <numFmt numFmtId="183" formatCode="* #,##0.00;* \-#,##0.00;* &quot;&quot;??;@"/>
    <numFmt numFmtId="184" formatCode="#,##0.00;[Red]#,##0.0"/>
  </numFmts>
  <fonts count="16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NumberFormat="1" applyFont="1" applyFill="1" applyBorder="1" applyAlignment="1" applyProtection="1">
      <alignment vertical="center"/>
      <protection/>
    </xf>
    <xf numFmtId="4" fontId="6" fillId="0" borderId="8" xfId="0" applyNumberFormat="1" applyFont="1" applyFill="1" applyBorder="1" applyAlignment="1" applyProtection="1">
      <alignment horizontal="right" vertical="center"/>
      <protection/>
    </xf>
    <xf numFmtId="180" fontId="2" fillId="0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8" xfId="0" applyNumberFormat="1" applyFont="1" applyFill="1" applyBorder="1" applyAlignment="1" applyProtection="1">
      <alignment horizontal="left" vertical="center"/>
      <protection/>
    </xf>
    <xf numFmtId="4" fontId="2" fillId="0" borderId="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5" xfId="0" applyFont="1" applyBorder="1" applyAlignment="1">
      <alignment horizontal="center"/>
    </xf>
    <xf numFmtId="181" fontId="6" fillId="0" borderId="5" xfId="0" applyNumberFormat="1" applyFont="1" applyFill="1" applyBorder="1" applyAlignment="1" applyProtection="1">
      <alignment horizontal="left" vertical="center" wrapText="1"/>
      <protection/>
    </xf>
    <xf numFmtId="181" fontId="6" fillId="0" borderId="12" xfId="0" applyNumberFormat="1" applyFont="1" applyFill="1" applyBorder="1" applyAlignment="1" applyProtection="1">
      <alignment horizontal="left" vertical="center" wrapText="1"/>
      <protection/>
    </xf>
    <xf numFmtId="181" fontId="6" fillId="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2" fillId="0" borderId="18" xfId="0" applyNumberFormat="1" applyFont="1" applyFill="1" applyBorder="1" applyAlignment="1" applyProtection="1">
      <alignment horizontal="left"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 wrapText="1"/>
      <protection/>
    </xf>
    <xf numFmtId="49" fontId="8" fillId="0" borderId="19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Alignment="1" applyProtection="1">
      <alignment horizontal="left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9" fontId="2" fillId="0" borderId="8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8" fillId="2" borderId="0" xfId="0" applyNumberFormat="1" applyFont="1" applyFill="1" applyAlignment="1" applyProtection="1">
      <alignment horizontal="left" vertical="center" wrapText="1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7" fillId="0" borderId="20" xfId="0" applyNumberFormat="1" applyFont="1" applyBorder="1" applyAlignment="1" applyProtection="1">
      <alignment horizontal="center" vertical="center"/>
      <protection/>
    </xf>
    <xf numFmtId="0" fontId="7" fillId="0" borderId="21" xfId="0" applyNumberFormat="1" applyFont="1" applyBorder="1" applyAlignment="1" applyProtection="1">
      <alignment horizontal="center" vertical="center" wrapText="1"/>
      <protection/>
    </xf>
    <xf numFmtId="0" fontId="7" fillId="0" borderId="21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vertical="center" wrapText="1"/>
      <protection/>
    </xf>
    <xf numFmtId="0" fontId="7" fillId="0" borderId="2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0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9" fillId="0" borderId="21" xfId="0" applyNumberFormat="1" applyFont="1" applyBorder="1" applyAlignment="1" applyProtection="1">
      <alignment horizontal="center" vertical="center" wrapText="1"/>
      <protection/>
    </xf>
    <xf numFmtId="4" fontId="7" fillId="0" borderId="20" xfId="0" applyNumberFormat="1" applyFont="1" applyBorder="1" applyAlignment="1" applyProtection="1">
      <alignment horizontal="right" vertical="center" wrapText="1"/>
      <protection/>
    </xf>
    <xf numFmtId="182" fontId="7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0" xfId="0" applyNumberFormat="1" applyFont="1" applyBorder="1" applyAlignment="1" applyProtection="1">
      <alignment/>
      <protection/>
    </xf>
    <xf numFmtId="0" fontId="13" fillId="0" borderId="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23" xfId="0" applyNumberFormat="1" applyFont="1" applyBorder="1" applyAlignment="1" applyProtection="1">
      <alignment horizontal="center" vertical="center"/>
      <protection/>
    </xf>
    <xf numFmtId="0" fontId="9" fillId="0" borderId="24" xfId="0" applyNumberFormat="1" applyFont="1" applyBorder="1" applyAlignment="1" applyProtection="1">
      <alignment horizontal="center" vertical="center"/>
      <protection/>
    </xf>
    <xf numFmtId="0" fontId="9" fillId="0" borderId="25" xfId="0" applyNumberFormat="1" applyFont="1" applyBorder="1" applyAlignment="1" applyProtection="1">
      <alignment horizontal="center" vertical="center"/>
      <protection/>
    </xf>
    <xf numFmtId="0" fontId="9" fillId="0" borderId="21" xfId="0" applyNumberFormat="1" applyFont="1" applyBorder="1" applyAlignment="1" applyProtection="1">
      <alignment horizontal="center" vertical="center"/>
      <protection/>
    </xf>
    <xf numFmtId="0" fontId="9" fillId="0" borderId="26" xfId="0" applyNumberFormat="1" applyFont="1" applyBorder="1" applyAlignment="1" applyProtection="1">
      <alignment horizontal="center" vertical="center" wrapText="1"/>
      <protection/>
    </xf>
    <xf numFmtId="0" fontId="9" fillId="0" borderId="22" xfId="0" applyNumberFormat="1" applyFont="1" applyBorder="1" applyAlignment="1" applyProtection="1">
      <alignment horizontal="center" vertical="center"/>
      <protection/>
    </xf>
    <xf numFmtId="0" fontId="9" fillId="0" borderId="22" xfId="0" applyNumberFormat="1" applyFont="1" applyBorder="1" applyAlignment="1" applyProtection="1">
      <alignment horizontal="center" vertical="center" wrapText="1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left" vertical="center" wrapText="1"/>
      <protection/>
    </xf>
    <xf numFmtId="182" fontId="9" fillId="0" borderId="20" xfId="0" applyNumberFormat="1" applyFont="1" applyBorder="1" applyAlignment="1" applyProtection="1">
      <alignment horizontal="right" vertical="center" wrapText="1"/>
      <protection/>
    </xf>
    <xf numFmtId="0" fontId="9" fillId="0" borderId="27" xfId="0" applyNumberFormat="1" applyFont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9" fillId="0" borderId="28" xfId="0" applyNumberFormat="1" applyFont="1" applyBorder="1" applyAlignment="1" applyProtection="1">
      <alignment horizontal="right" vertical="center"/>
      <protection/>
    </xf>
    <xf numFmtId="0" fontId="9" fillId="0" borderId="29" xfId="0" applyNumberFormat="1" applyFont="1" applyBorder="1" applyAlignment="1" applyProtection="1">
      <alignment horizontal="center" vertical="center"/>
      <protection/>
    </xf>
    <xf numFmtId="0" fontId="9" fillId="0" borderId="3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41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83" fontId="14" fillId="0" borderId="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 vertical="center"/>
    </xf>
    <xf numFmtId="41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NumberFormat="1" applyFont="1" applyFill="1" applyBorder="1" applyAlignment="1" applyProtection="1">
      <alignment horizontal="center" vertical="center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>
      <alignment horizontal="centerContinuous" vertical="center"/>
    </xf>
    <xf numFmtId="0" fontId="6" fillId="0" borderId="8" xfId="0" applyNumberFormat="1" applyFont="1" applyFill="1" applyBorder="1" applyAlignment="1">
      <alignment horizontal="centerContinuous" vertical="center"/>
    </xf>
    <xf numFmtId="0" fontId="6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left" vertical="center"/>
      <protection/>
    </xf>
    <xf numFmtId="49" fontId="6" fillId="0" borderId="6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horizontal="left" vertical="center"/>
      <protection/>
    </xf>
    <xf numFmtId="49" fontId="6" fillId="0" borderId="5" xfId="0" applyNumberFormat="1" applyFont="1" applyFill="1" applyBorder="1" applyAlignment="1" applyProtection="1">
      <alignment horizontal="left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1" fontId="6" fillId="0" borderId="8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41" fontId="6" fillId="0" borderId="16" xfId="0" applyNumberFormat="1" applyFont="1" applyFill="1" applyBorder="1" applyAlignment="1">
      <alignment horizontal="center" vertical="center" wrapText="1"/>
    </xf>
    <xf numFmtId="183" fontId="6" fillId="0" borderId="0" xfId="0" applyNumberFormat="1" applyFont="1" applyFill="1" applyBorder="1" applyAlignment="1">
      <alignment horizontal="right" vertical="center"/>
    </xf>
    <xf numFmtId="183" fontId="6" fillId="0" borderId="0" xfId="0" applyNumberFormat="1" applyFont="1" applyFill="1" applyAlignment="1">
      <alignment horizontal="right" vertical="center"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184" fontId="9" fillId="0" borderId="2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4" fontId="9" fillId="0" borderId="20" xfId="0" applyNumberFormat="1" applyFont="1" applyBorder="1" applyAlignment="1" applyProtection="1">
      <alignment horizontal="right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center" vertical="center"/>
      <protection/>
    </xf>
    <xf numFmtId="49" fontId="9" fillId="0" borderId="20" xfId="0" applyNumberFormat="1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184" fontId="9" fillId="0" borderId="20" xfId="0" applyNumberFormat="1" applyFont="1" applyBorder="1" applyAlignment="1" applyProtection="1">
      <alignment horizontal="righ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vertical="center" wrapText="1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4" fontId="9" fillId="0" borderId="20" xfId="0" applyNumberFormat="1" applyFont="1" applyBorder="1" applyAlignment="1" applyProtection="1">
      <alignment horizontal="right" vertical="center" wrapText="1"/>
      <protection/>
    </xf>
    <xf numFmtId="0" fontId="15" fillId="3" borderId="0" xfId="0" applyFont="1" applyFill="1" applyBorder="1" applyAlignment="1" applyProtection="1">
      <alignment vertical="center"/>
      <protection/>
    </xf>
    <xf numFmtId="4" fontId="9" fillId="0" borderId="0" xfId="0" applyNumberFormat="1" applyFont="1" applyBorder="1" applyAlignment="1" applyProtection="1">
      <alignment horizontal="right" vertical="center"/>
      <protection/>
    </xf>
    <xf numFmtId="184" fontId="9" fillId="0" borderId="20" xfId="0" applyNumberFormat="1" applyFont="1" applyBorder="1" applyAlignment="1" applyProtection="1">
      <alignment vertical="center"/>
      <protection/>
    </xf>
    <xf numFmtId="184" fontId="9" fillId="3" borderId="20" xfId="0" applyNumberFormat="1" applyFont="1" applyFill="1" applyBorder="1" applyAlignment="1" applyProtection="1">
      <alignment horizontal="right" vertical="center"/>
      <protection/>
    </xf>
    <xf numFmtId="0" fontId="7" fillId="3" borderId="0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29" customWidth="1"/>
    <col min="2" max="2" width="14.00390625" style="129" customWidth="1"/>
    <col min="3" max="3" width="42.140625" style="129" customWidth="1"/>
    <col min="4" max="4" width="30.57421875" style="129" customWidth="1"/>
    <col min="5" max="36" width="9.140625" style="129" customWidth="1"/>
  </cols>
  <sheetData>
    <row r="1" s="129" customFormat="1" ht="4.5" customHeight="1">
      <c r="D1" s="132"/>
    </row>
    <row r="2" spans="1:4" s="129" customFormat="1" ht="21.75" customHeight="1">
      <c r="A2" s="131" t="s">
        <v>0</v>
      </c>
      <c r="B2" s="131"/>
      <c r="C2" s="131"/>
      <c r="D2" s="131"/>
    </row>
    <row r="3" s="129" customFormat="1" ht="15" customHeight="1">
      <c r="D3" s="141" t="s">
        <v>1</v>
      </c>
    </row>
    <row r="4" spans="1:4" s="129" customFormat="1" ht="12" customHeight="1">
      <c r="A4" s="137" t="s">
        <v>2</v>
      </c>
      <c r="B4" s="137"/>
      <c r="C4" s="143" t="s">
        <v>3</v>
      </c>
      <c r="D4" s="145"/>
    </row>
    <row r="5" spans="1:4" s="129" customFormat="1" ht="10.5" customHeight="1">
      <c r="A5" s="137" t="s">
        <v>4</v>
      </c>
      <c r="B5" s="137" t="s">
        <v>5</v>
      </c>
      <c r="C5" s="137" t="s">
        <v>6</v>
      </c>
      <c r="D5" s="137" t="s">
        <v>5</v>
      </c>
    </row>
    <row r="6" spans="1:4" s="129" customFormat="1" ht="13.5" customHeight="1">
      <c r="A6" s="139" t="s">
        <v>7</v>
      </c>
      <c r="B6" s="156">
        <v>34.192424</v>
      </c>
      <c r="C6" s="139" t="s">
        <v>8</v>
      </c>
      <c r="D6" s="149">
        <v>29.276872</v>
      </c>
    </row>
    <row r="7" spans="1:4" s="129" customFormat="1" ht="12" customHeight="1">
      <c r="A7" s="150" t="s">
        <v>9</v>
      </c>
      <c r="B7" s="149"/>
      <c r="C7" s="139" t="s">
        <v>10</v>
      </c>
      <c r="D7" s="149"/>
    </row>
    <row r="8" spans="1:4" s="129" customFormat="1" ht="12" customHeight="1">
      <c r="A8" s="150" t="s">
        <v>11</v>
      </c>
      <c r="B8" s="157">
        <v>34.192424</v>
      </c>
      <c r="C8" s="139" t="s">
        <v>12</v>
      </c>
      <c r="D8" s="149"/>
    </row>
    <row r="9" spans="1:4" s="129" customFormat="1" ht="12" customHeight="1">
      <c r="A9" s="139" t="s">
        <v>13</v>
      </c>
      <c r="B9" s="149"/>
      <c r="C9" s="139" t="s">
        <v>14</v>
      </c>
      <c r="D9" s="149"/>
    </row>
    <row r="10" spans="1:4" s="129" customFormat="1" ht="12" customHeight="1">
      <c r="A10" s="150" t="s">
        <v>9</v>
      </c>
      <c r="B10" s="149"/>
      <c r="C10" s="139" t="s">
        <v>15</v>
      </c>
      <c r="D10" s="149"/>
    </row>
    <row r="11" spans="1:4" s="129" customFormat="1" ht="13.5" customHeight="1">
      <c r="A11" s="150" t="s">
        <v>11</v>
      </c>
      <c r="B11" s="157"/>
      <c r="C11" s="139" t="s">
        <v>16</v>
      </c>
      <c r="D11" s="149"/>
    </row>
    <row r="12" spans="1:4" s="129" customFormat="1" ht="12" customHeight="1">
      <c r="A12" s="139" t="s">
        <v>17</v>
      </c>
      <c r="B12" s="149"/>
      <c r="C12" s="139" t="s">
        <v>18</v>
      </c>
      <c r="D12" s="149"/>
    </row>
    <row r="13" spans="1:4" s="129" customFormat="1" ht="13.5" customHeight="1">
      <c r="A13" s="150" t="s">
        <v>9</v>
      </c>
      <c r="B13" s="149"/>
      <c r="C13" s="139" t="s">
        <v>19</v>
      </c>
      <c r="D13" s="149">
        <v>2.358144</v>
      </c>
    </row>
    <row r="14" spans="1:4" s="129" customFormat="1" ht="13.5" customHeight="1">
      <c r="A14" s="150" t="s">
        <v>11</v>
      </c>
      <c r="B14" s="149"/>
      <c r="C14" s="139" t="s">
        <v>20</v>
      </c>
      <c r="D14" s="149">
        <v>1.378336</v>
      </c>
    </row>
    <row r="15" spans="1:4" s="129" customFormat="1" ht="12.75" customHeight="1">
      <c r="A15" s="139" t="s">
        <v>21</v>
      </c>
      <c r="B15" s="149"/>
      <c r="C15" s="139" t="s">
        <v>22</v>
      </c>
      <c r="D15" s="149"/>
    </row>
    <row r="16" spans="1:4" s="129" customFormat="1" ht="12" customHeight="1">
      <c r="A16" s="139" t="s">
        <v>23</v>
      </c>
      <c r="B16" s="149"/>
      <c r="C16" s="139" t="s">
        <v>24</v>
      </c>
      <c r="D16" s="149"/>
    </row>
    <row r="17" spans="1:4" s="129" customFormat="1" ht="12.75" customHeight="1">
      <c r="A17" s="139" t="s">
        <v>25</v>
      </c>
      <c r="B17" s="149"/>
      <c r="C17" s="139" t="s">
        <v>26</v>
      </c>
      <c r="D17" s="149"/>
    </row>
    <row r="18" spans="1:4" s="129" customFormat="1" ht="16.5" customHeight="1">
      <c r="A18" s="139" t="s">
        <v>27</v>
      </c>
      <c r="B18" s="149"/>
      <c r="C18" s="139" t="s">
        <v>28</v>
      </c>
      <c r="D18" s="149"/>
    </row>
    <row r="19" spans="1:4" s="129" customFormat="1" ht="16.5" customHeight="1">
      <c r="A19" s="139" t="s">
        <v>29</v>
      </c>
      <c r="B19" s="149"/>
      <c r="C19" s="139" t="s">
        <v>30</v>
      </c>
      <c r="D19" s="149"/>
    </row>
    <row r="20" spans="1:4" s="129" customFormat="1" ht="16.5" customHeight="1">
      <c r="A20" s="139" t="s">
        <v>31</v>
      </c>
      <c r="B20" s="149"/>
      <c r="C20" s="139" t="s">
        <v>32</v>
      </c>
      <c r="D20" s="149"/>
    </row>
    <row r="21" spans="2:4" s="129" customFormat="1" ht="16.5" customHeight="1">
      <c r="B21" s="149"/>
      <c r="C21" s="139" t="s">
        <v>33</v>
      </c>
      <c r="D21" s="149"/>
    </row>
    <row r="22" spans="1:4" s="129" customFormat="1" ht="16.5" customHeight="1">
      <c r="A22" s="139"/>
      <c r="B22" s="149"/>
      <c r="C22" s="139" t="s">
        <v>34</v>
      </c>
      <c r="D22" s="149"/>
    </row>
    <row r="23" spans="1:4" s="129" customFormat="1" ht="16.5" customHeight="1">
      <c r="A23" s="139"/>
      <c r="B23" s="158"/>
      <c r="C23" s="139" t="s">
        <v>35</v>
      </c>
      <c r="D23" s="149"/>
    </row>
    <row r="24" spans="1:4" s="129" customFormat="1" ht="16.5" customHeight="1">
      <c r="A24" s="139"/>
      <c r="B24" s="158"/>
      <c r="C24" s="139" t="s">
        <v>36</v>
      </c>
      <c r="D24" s="149">
        <v>1.179072</v>
      </c>
    </row>
    <row r="25" spans="1:4" s="129" customFormat="1" ht="16.5" customHeight="1">
      <c r="A25" s="139"/>
      <c r="B25" s="140"/>
      <c r="C25" s="139" t="s">
        <v>37</v>
      </c>
      <c r="D25" s="149"/>
    </row>
    <row r="26" spans="1:4" s="129" customFormat="1" ht="16.5" customHeight="1">
      <c r="A26" s="139"/>
      <c r="B26" s="140"/>
      <c r="C26" s="139" t="s">
        <v>38</v>
      </c>
      <c r="D26" s="149"/>
    </row>
    <row r="27" spans="1:4" s="129" customFormat="1" ht="16.5" customHeight="1">
      <c r="A27" s="139"/>
      <c r="B27" s="140"/>
      <c r="C27" s="139" t="s">
        <v>39</v>
      </c>
      <c r="D27" s="149"/>
    </row>
    <row r="28" spans="1:4" s="129" customFormat="1" ht="12" customHeight="1">
      <c r="A28" s="139"/>
      <c r="B28" s="140"/>
      <c r="C28" s="139" t="s">
        <v>40</v>
      </c>
      <c r="D28" s="149"/>
    </row>
    <row r="29" spans="1:4" s="129" customFormat="1" ht="9.75" customHeight="1">
      <c r="A29" s="139"/>
      <c r="B29" s="140"/>
      <c r="C29" s="139" t="s">
        <v>41</v>
      </c>
      <c r="D29" s="149"/>
    </row>
    <row r="30" spans="1:4" s="129" customFormat="1" ht="15" customHeight="1">
      <c r="A30" s="139"/>
      <c r="B30" s="140"/>
      <c r="C30" s="139" t="s">
        <v>42</v>
      </c>
      <c r="D30" s="149"/>
    </row>
    <row r="31" spans="1:4" s="129" customFormat="1" ht="10.5" customHeight="1">
      <c r="A31" s="139"/>
      <c r="B31" s="140"/>
      <c r="C31" s="139" t="s">
        <v>43</v>
      </c>
      <c r="D31" s="149"/>
    </row>
    <row r="32" spans="1:4" s="129" customFormat="1" ht="13.5" customHeight="1">
      <c r="A32" s="137" t="s">
        <v>44</v>
      </c>
      <c r="B32" s="149">
        <v>34.192424</v>
      </c>
      <c r="C32" s="137" t="s">
        <v>45</v>
      </c>
      <c r="D32" s="149">
        <v>34.192424</v>
      </c>
    </row>
    <row r="33" spans="1:4" s="129" customFormat="1" ht="16.5" customHeight="1">
      <c r="A33" s="139" t="s">
        <v>46</v>
      </c>
      <c r="B33" s="149"/>
      <c r="C33" s="139" t="s">
        <v>47</v>
      </c>
      <c r="D33" s="149"/>
    </row>
    <row r="34" spans="1:34" s="129" customFormat="1" ht="12" customHeight="1">
      <c r="A34" s="137" t="s">
        <v>48</v>
      </c>
      <c r="B34" s="149">
        <v>34.192424</v>
      </c>
      <c r="C34" s="137" t="s">
        <v>49</v>
      </c>
      <c r="D34" s="149">
        <v>34.192424</v>
      </c>
      <c r="E34" s="159"/>
      <c r="F34" s="159"/>
      <c r="G34" s="159"/>
      <c r="H34" s="159"/>
      <c r="I34" s="159"/>
      <c r="J34" s="159"/>
      <c r="K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F34" s="159"/>
      <c r="AG34" s="159"/>
      <c r="AH34" s="15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8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6.421875" style="51" customWidth="1"/>
    <col min="2" max="2" width="5.8515625" style="51" customWidth="1"/>
    <col min="3" max="3" width="6.8515625" style="51" customWidth="1"/>
    <col min="4" max="4" width="12.8515625" style="51" customWidth="1"/>
    <col min="5" max="5" width="23.421875" style="51" customWidth="1"/>
    <col min="6" max="6" width="12.421875" style="51" customWidth="1"/>
    <col min="7" max="7" width="20.00390625" style="51" customWidth="1"/>
    <col min="8" max="8" width="13.421875" style="51" customWidth="1"/>
    <col min="9" max="9" width="16.57421875" style="51" customWidth="1"/>
    <col min="10" max="10" width="13.7109375" style="51" customWidth="1"/>
    <col min="11" max="11" width="13.57421875" style="51" customWidth="1"/>
    <col min="12" max="12" width="13.28125" style="51" customWidth="1"/>
    <col min="13" max="13" width="12.8515625" style="51" customWidth="1"/>
    <col min="14" max="14" width="12.00390625" style="51" customWidth="1"/>
    <col min="15" max="15" width="16.00390625" style="51" customWidth="1"/>
    <col min="16" max="16" width="13.7109375" style="51" customWidth="1"/>
    <col min="17" max="17" width="12.00390625" style="51" customWidth="1"/>
    <col min="18" max="18" width="11.00390625" style="51" customWidth="1"/>
    <col min="19" max="19" width="13.00390625" style="51" customWidth="1"/>
    <col min="20" max="20" width="13.140625" style="51" customWidth="1"/>
    <col min="21" max="21" width="14.140625" style="51" customWidth="1"/>
    <col min="22" max="22" width="13.140625" style="51" customWidth="1"/>
    <col min="23" max="23" width="5.140625" style="51" customWidth="1"/>
    <col min="24" max="16384" width="9.140625" style="51" customWidth="1"/>
  </cols>
  <sheetData>
    <row r="1" spans="1:22" s="51" customFormat="1" ht="12" customHeight="1">
      <c r="A1" s="68"/>
      <c r="V1" s="83" t="s">
        <v>201</v>
      </c>
    </row>
    <row r="2" spans="1:22" s="51" customFormat="1" ht="26.25" customHeight="1">
      <c r="A2" s="69" t="s">
        <v>202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51" customFormat="1" ht="17.25" customHeight="1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84"/>
      <c r="V3" s="85" t="s">
        <v>51</v>
      </c>
    </row>
    <row r="4" spans="1:22" s="51" customFormat="1" ht="26.25" customHeight="1">
      <c r="A4" s="71" t="s">
        <v>68</v>
      </c>
      <c r="B4" s="72"/>
      <c r="C4" s="73"/>
      <c r="D4" s="65" t="s">
        <v>189</v>
      </c>
      <c r="E4" s="65" t="s">
        <v>203</v>
      </c>
      <c r="F4" s="65" t="s">
        <v>204</v>
      </c>
      <c r="G4" s="65" t="s">
        <v>205</v>
      </c>
      <c r="H4" s="71" t="s">
        <v>206</v>
      </c>
      <c r="I4" s="72"/>
      <c r="J4" s="72"/>
      <c r="K4" s="72"/>
      <c r="L4" s="72"/>
      <c r="M4" s="72"/>
      <c r="N4" s="73"/>
      <c r="O4" s="71" t="s">
        <v>207</v>
      </c>
      <c r="P4" s="72"/>
      <c r="Q4" s="72"/>
      <c r="R4" s="72"/>
      <c r="S4" s="72"/>
      <c r="T4" s="72"/>
      <c r="U4" s="72"/>
      <c r="V4" s="73"/>
    </row>
    <row r="5" spans="1:22" s="51" customFormat="1" ht="22.5" customHeight="1">
      <c r="A5" s="74" t="s">
        <v>136</v>
      </c>
      <c r="B5" s="74" t="s">
        <v>137</v>
      </c>
      <c r="C5" s="74" t="s">
        <v>192</v>
      </c>
      <c r="D5" s="75"/>
      <c r="E5" s="75"/>
      <c r="F5" s="75"/>
      <c r="G5" s="75"/>
      <c r="H5" s="65" t="s">
        <v>54</v>
      </c>
      <c r="I5" s="65" t="s">
        <v>208</v>
      </c>
      <c r="J5" s="65" t="s">
        <v>209</v>
      </c>
      <c r="K5" s="65" t="s">
        <v>210</v>
      </c>
      <c r="L5" s="65" t="s">
        <v>60</v>
      </c>
      <c r="M5" s="65" t="s">
        <v>61</v>
      </c>
      <c r="N5" s="65" t="s">
        <v>211</v>
      </c>
      <c r="O5" s="65" t="s">
        <v>54</v>
      </c>
      <c r="P5" s="81" t="s">
        <v>212</v>
      </c>
      <c r="Q5" s="86"/>
      <c r="R5" s="87"/>
      <c r="S5" s="81" t="s">
        <v>213</v>
      </c>
      <c r="T5" s="86"/>
      <c r="U5" s="86"/>
      <c r="V5" s="87"/>
    </row>
    <row r="6" spans="1:22" s="51" customFormat="1" ht="29.25" customHeight="1">
      <c r="A6" s="76"/>
      <c r="B6" s="76"/>
      <c r="C6" s="76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82" t="s">
        <v>56</v>
      </c>
      <c r="Q6" s="82" t="s">
        <v>214</v>
      </c>
      <c r="R6" s="82" t="s">
        <v>215</v>
      </c>
      <c r="S6" s="82" t="s">
        <v>56</v>
      </c>
      <c r="T6" s="82" t="s">
        <v>214</v>
      </c>
      <c r="U6" s="82" t="s">
        <v>216</v>
      </c>
      <c r="V6" s="82" t="s">
        <v>215</v>
      </c>
    </row>
    <row r="7" spans="1:22" s="51" customFormat="1" ht="21" customHeight="1">
      <c r="A7" s="74" t="s">
        <v>62</v>
      </c>
      <c r="B7" s="74" t="s">
        <v>62</v>
      </c>
      <c r="C7" s="74" t="s">
        <v>62</v>
      </c>
      <c r="D7" s="74" t="s">
        <v>62</v>
      </c>
      <c r="E7" s="74" t="s">
        <v>62</v>
      </c>
      <c r="F7" s="74" t="s">
        <v>62</v>
      </c>
      <c r="G7" s="74" t="s">
        <v>62</v>
      </c>
      <c r="H7" s="74">
        <v>1</v>
      </c>
      <c r="I7" s="74">
        <v>2</v>
      </c>
      <c r="J7" s="74">
        <v>3</v>
      </c>
      <c r="K7" s="74">
        <v>4</v>
      </c>
      <c r="L7" s="74">
        <v>5</v>
      </c>
      <c r="M7" s="74">
        <v>6</v>
      </c>
      <c r="N7" s="74">
        <v>7</v>
      </c>
      <c r="O7" s="74">
        <v>8</v>
      </c>
      <c r="P7" s="74">
        <v>9</v>
      </c>
      <c r="Q7" s="74">
        <v>10</v>
      </c>
      <c r="R7" s="74">
        <v>11</v>
      </c>
      <c r="S7" s="74">
        <v>12</v>
      </c>
      <c r="T7" s="74">
        <v>13</v>
      </c>
      <c r="U7" s="74">
        <v>14</v>
      </c>
      <c r="V7" s="74">
        <v>15</v>
      </c>
    </row>
    <row r="8" spans="1:22" s="51" customFormat="1" ht="26.25" customHeight="1">
      <c r="A8" s="78"/>
      <c r="B8" s="78"/>
      <c r="C8" s="78"/>
      <c r="D8" s="79"/>
      <c r="E8" s="79"/>
      <c r="F8" s="79"/>
      <c r="G8" s="79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</sheetData>
  <sheetProtection/>
  <mergeCells count="21">
    <mergeCell ref="A2:V2"/>
    <mergeCell ref="A4:C4"/>
    <mergeCell ref="H4:N4"/>
    <mergeCell ref="O4:V4"/>
    <mergeCell ref="P5:R5"/>
    <mergeCell ref="S5:V5"/>
    <mergeCell ref="A5:A6"/>
    <mergeCell ref="B5:B6"/>
    <mergeCell ref="C5:C6"/>
    <mergeCell ref="D4:D6"/>
    <mergeCell ref="E4:E6"/>
    <mergeCell ref="F4:F6"/>
    <mergeCell ref="G4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118055555555555" footer="0.511805555555555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"/>
  <sheetViews>
    <sheetView zoomScaleSheetLayoutView="100" workbookViewId="0" topLeftCell="A1">
      <selection activeCell="A1" sqref="A1:IV65536"/>
    </sheetView>
  </sheetViews>
  <sheetFormatPr defaultColWidth="9.140625" defaultRowHeight="12.75"/>
  <cols>
    <col min="1" max="1" width="5.421875" style="51" customWidth="1"/>
    <col min="2" max="2" width="4.7109375" style="51" customWidth="1"/>
    <col min="3" max="3" width="5.140625" style="51" customWidth="1"/>
    <col min="4" max="4" width="13.140625" style="51" customWidth="1"/>
    <col min="5" max="5" width="27.140625" style="51" customWidth="1"/>
    <col min="6" max="6" width="16.8515625" style="51" customWidth="1"/>
    <col min="7" max="7" width="18.57421875" style="51" customWidth="1"/>
    <col min="8" max="8" width="15.57421875" style="51" customWidth="1"/>
    <col min="9" max="9" width="22.8515625" style="51" customWidth="1"/>
    <col min="10" max="13" width="13.140625" style="51" customWidth="1"/>
    <col min="14" max="14" width="11.00390625" style="51" customWidth="1"/>
    <col min="15" max="15" width="10.7109375" style="51" customWidth="1"/>
    <col min="16" max="16" width="9.140625" style="51" customWidth="1"/>
    <col min="17" max="17" width="9.00390625" style="51" customWidth="1"/>
    <col min="18" max="16384" width="9.140625" style="51" customWidth="1"/>
  </cols>
  <sheetData>
    <row r="1" spans="1:16" s="51" customFormat="1" ht="14.25" customHeight="1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62" t="s">
        <v>217</v>
      </c>
    </row>
    <row r="2" spans="1:16" s="51" customFormat="1" ht="20.25" customHeight="1">
      <c r="A2" s="54" t="s">
        <v>218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51" customFormat="1" ht="14.2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63"/>
      <c r="P3" s="64" t="s">
        <v>51</v>
      </c>
    </row>
    <row r="4" spans="1:16" s="51" customFormat="1" ht="19.5" customHeight="1">
      <c r="A4" s="55" t="s">
        <v>68</v>
      </c>
      <c r="B4" s="55"/>
      <c r="C4" s="55"/>
      <c r="D4" s="56" t="s">
        <v>189</v>
      </c>
      <c r="E4" s="56" t="s">
        <v>203</v>
      </c>
      <c r="F4" s="56" t="s">
        <v>219</v>
      </c>
      <c r="G4" s="56" t="s">
        <v>220</v>
      </c>
      <c r="H4" s="56" t="s">
        <v>221</v>
      </c>
      <c r="I4" s="56" t="s">
        <v>222</v>
      </c>
      <c r="J4" s="55" t="s">
        <v>223</v>
      </c>
      <c r="K4" s="55"/>
      <c r="L4" s="55"/>
      <c r="M4" s="55"/>
      <c r="N4" s="55"/>
      <c r="O4" s="55"/>
      <c r="P4" s="55"/>
    </row>
    <row r="5" spans="1:16" s="51" customFormat="1" ht="24" customHeight="1">
      <c r="A5" s="57" t="s">
        <v>136</v>
      </c>
      <c r="B5" s="57" t="s">
        <v>137</v>
      </c>
      <c r="C5" s="57" t="s">
        <v>192</v>
      </c>
      <c r="D5" s="58"/>
      <c r="E5" s="58"/>
      <c r="F5" s="58"/>
      <c r="G5" s="58"/>
      <c r="H5" s="58"/>
      <c r="I5" s="58"/>
      <c r="J5" s="65" t="s">
        <v>54</v>
      </c>
      <c r="K5" s="65" t="s">
        <v>208</v>
      </c>
      <c r="L5" s="65" t="s">
        <v>209</v>
      </c>
      <c r="M5" s="65" t="s">
        <v>210</v>
      </c>
      <c r="N5" s="65" t="s">
        <v>60</v>
      </c>
      <c r="O5" s="65" t="s">
        <v>61</v>
      </c>
      <c r="P5" s="65" t="s">
        <v>211</v>
      </c>
    </row>
    <row r="6" spans="1:16" s="51" customFormat="1" ht="17.25" customHeight="1">
      <c r="A6" s="55" t="s">
        <v>62</v>
      </c>
      <c r="B6" s="55" t="s">
        <v>62</v>
      </c>
      <c r="C6" s="55" t="s">
        <v>62</v>
      </c>
      <c r="D6" s="55" t="s">
        <v>62</v>
      </c>
      <c r="E6" s="55" t="s">
        <v>62</v>
      </c>
      <c r="F6" s="55" t="s">
        <v>62</v>
      </c>
      <c r="G6" s="55" t="s">
        <v>62</v>
      </c>
      <c r="H6" s="55" t="s">
        <v>62</v>
      </c>
      <c r="I6" s="55" t="s">
        <v>62</v>
      </c>
      <c r="J6" s="55">
        <v>1</v>
      </c>
      <c r="K6" s="55">
        <v>2</v>
      </c>
      <c r="L6" s="55">
        <v>3</v>
      </c>
      <c r="M6" s="55">
        <v>4</v>
      </c>
      <c r="N6" s="55">
        <v>5</v>
      </c>
      <c r="O6" s="55">
        <v>6</v>
      </c>
      <c r="P6" s="55">
        <v>7</v>
      </c>
    </row>
    <row r="7" spans="1:16" s="51" customFormat="1" ht="24.75" customHeight="1">
      <c r="A7" s="59"/>
      <c r="B7" s="59"/>
      <c r="C7" s="59"/>
      <c r="D7" s="60"/>
      <c r="E7" s="61"/>
      <c r="F7" s="60"/>
      <c r="G7" s="60"/>
      <c r="H7" s="60"/>
      <c r="I7" s="60"/>
      <c r="J7" s="66"/>
      <c r="K7" s="66"/>
      <c r="L7" s="66"/>
      <c r="M7" s="66"/>
      <c r="N7" s="66"/>
      <c r="O7" s="67"/>
      <c r="P7" s="66"/>
    </row>
  </sheetData>
  <sheetProtection/>
  <mergeCells count="9">
    <mergeCell ref="A2:P2"/>
    <mergeCell ref="A4:C4"/>
    <mergeCell ref="J4:P4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18055555555555" footer="0.511805555555555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00" workbookViewId="0" topLeftCell="A1">
      <selection activeCell="A1" sqref="A1:IV65536"/>
    </sheetView>
  </sheetViews>
  <sheetFormatPr defaultColWidth="7.8515625" defaultRowHeight="12.75"/>
  <cols>
    <col min="1" max="1" width="24.57421875" style="1" customWidth="1"/>
    <col min="2" max="2" width="18.28125" style="1" customWidth="1"/>
    <col min="3" max="3" width="19.8515625" style="1" customWidth="1"/>
    <col min="4" max="4" width="14.8515625" style="1" customWidth="1"/>
    <col min="5" max="5" width="21.00390625" style="1" customWidth="1"/>
    <col min="6" max="10" width="7.8515625" style="1" hidden="1" customWidth="1"/>
    <col min="11" max="11" width="0.13671875" style="1" hidden="1" customWidth="1"/>
    <col min="12" max="15" width="7.8515625" style="1" hidden="1" customWidth="1"/>
    <col min="16" max="16384" width="7.8515625" style="1" customWidth="1"/>
  </cols>
  <sheetData>
    <row r="1" spans="1:4" s="1" customFormat="1" ht="15" customHeight="1">
      <c r="A1" s="2"/>
      <c r="D1" s="2"/>
    </row>
    <row r="2" spans="1:5" s="1" customFormat="1" ht="30" customHeight="1">
      <c r="A2" s="3" t="s">
        <v>224</v>
      </c>
      <c r="B2" s="4"/>
      <c r="C2" s="4"/>
      <c r="D2" s="4"/>
      <c r="E2" s="5"/>
    </row>
    <row r="3" spans="1:5" s="1" customFormat="1" ht="15" customHeight="1">
      <c r="A3" s="6" t="s">
        <v>225</v>
      </c>
      <c r="B3" s="5"/>
      <c r="C3" s="5"/>
      <c r="D3" s="5"/>
      <c r="E3" s="7"/>
    </row>
    <row r="4" spans="1:5" s="1" customFormat="1" ht="15" customHeight="1">
      <c r="A4" s="8" t="s">
        <v>226</v>
      </c>
      <c r="B4" s="8"/>
      <c r="C4" s="2"/>
      <c r="E4" s="9" t="s">
        <v>188</v>
      </c>
    </row>
    <row r="5" spans="1:10" s="1" customFormat="1" ht="30" customHeight="1">
      <c r="A5" s="10" t="s">
        <v>178</v>
      </c>
      <c r="B5" s="11" t="str">
        <f>J14</f>
        <v>单位名称</v>
      </c>
      <c r="C5" s="12"/>
      <c r="D5" s="13" t="s">
        <v>227</v>
      </c>
      <c r="E5" s="14">
        <v>108002</v>
      </c>
      <c r="F5" s="2"/>
      <c r="G5" s="2"/>
      <c r="I5" s="2"/>
      <c r="J5" s="2"/>
    </row>
    <row r="6" spans="1:13" s="1" customFormat="1" ht="19.5" customHeight="1">
      <c r="A6" s="15" t="s">
        <v>228</v>
      </c>
      <c r="B6" s="16" t="s">
        <v>229</v>
      </c>
      <c r="C6" s="17"/>
      <c r="D6" s="18"/>
      <c r="E6" s="19">
        <v>34.19</v>
      </c>
      <c r="F6" s="2"/>
      <c r="G6" s="20"/>
      <c r="H6" s="20"/>
      <c r="I6" s="2"/>
      <c r="J6" s="20"/>
      <c r="L6" s="20"/>
      <c r="M6" s="2"/>
    </row>
    <row r="7" spans="1:13" s="1" customFormat="1" ht="19.5" customHeight="1">
      <c r="A7" s="15"/>
      <c r="B7" s="21" t="s">
        <v>230</v>
      </c>
      <c r="C7" s="21"/>
      <c r="D7" s="22"/>
      <c r="E7" s="19">
        <v>34.19</v>
      </c>
      <c r="F7" s="20"/>
      <c r="G7" s="2"/>
      <c r="H7" s="20"/>
      <c r="I7" s="2"/>
      <c r="K7" s="2"/>
      <c r="M7" s="2"/>
    </row>
    <row r="8" spans="1:11" s="1" customFormat="1" ht="19.5" customHeight="1">
      <c r="A8" s="15"/>
      <c r="B8" s="22" t="s">
        <v>231</v>
      </c>
      <c r="C8" s="22"/>
      <c r="D8" s="22"/>
      <c r="E8" s="23" t="str">
        <f>G14</f>
        <v>0</v>
      </c>
      <c r="F8" s="20"/>
      <c r="G8" s="2"/>
      <c r="H8" s="20"/>
      <c r="I8" s="2"/>
      <c r="K8" s="2"/>
    </row>
    <row r="9" spans="1:13" s="1" customFormat="1" ht="19.5" customHeight="1">
      <c r="A9" s="15"/>
      <c r="B9" s="24" t="s">
        <v>232</v>
      </c>
      <c r="C9" s="24"/>
      <c r="D9" s="24"/>
      <c r="E9" s="25" t="str">
        <f>H14</f>
        <v>0</v>
      </c>
      <c r="F9" s="20"/>
      <c r="G9" s="2"/>
      <c r="H9" s="20"/>
      <c r="I9" s="2"/>
      <c r="M9" s="2"/>
    </row>
    <row r="10" spans="1:5" s="1" customFormat="1" ht="19.5" customHeight="1">
      <c r="A10" s="26" t="s">
        <v>233</v>
      </c>
      <c r="B10" s="27">
        <v>0</v>
      </c>
      <c r="C10" s="28"/>
      <c r="D10" s="28"/>
      <c r="E10" s="29"/>
    </row>
    <row r="11" spans="1:8" s="1" customFormat="1" ht="46.5" customHeight="1">
      <c r="A11" s="30" t="s">
        <v>234</v>
      </c>
      <c r="B11" s="31" t="s">
        <v>235</v>
      </c>
      <c r="C11" s="32"/>
      <c r="D11" s="32"/>
      <c r="E11" s="33"/>
      <c r="F11" s="2"/>
      <c r="G11" s="2"/>
      <c r="H11" s="2"/>
    </row>
    <row r="12" spans="1:12" s="1" customFormat="1" ht="60" customHeight="1">
      <c r="A12" s="34" t="s">
        <v>236</v>
      </c>
      <c r="B12" s="31" t="s">
        <v>237</v>
      </c>
      <c r="C12" s="32"/>
      <c r="D12" s="32"/>
      <c r="E12" s="33"/>
      <c r="F12" s="2"/>
      <c r="L12" s="2"/>
    </row>
    <row r="13" spans="1:12" s="1" customFormat="1" ht="30" customHeight="1">
      <c r="A13" s="35" t="s">
        <v>238</v>
      </c>
      <c r="B13" s="36" t="s">
        <v>239</v>
      </c>
      <c r="C13" s="34" t="s">
        <v>240</v>
      </c>
      <c r="D13" s="34" t="s">
        <v>241</v>
      </c>
      <c r="E13" s="34" t="s">
        <v>242</v>
      </c>
      <c r="F13" s="37"/>
      <c r="G13" s="38"/>
      <c r="H13" s="38"/>
      <c r="I13" s="38"/>
      <c r="J13" s="38"/>
      <c r="K13" s="37"/>
      <c r="L13" s="2"/>
    </row>
    <row r="14" spans="1:11" s="1" customFormat="1" ht="40.5" customHeight="1">
      <c r="A14" s="35"/>
      <c r="B14" s="39" t="s">
        <v>243</v>
      </c>
      <c r="C14" s="39" t="s">
        <v>244</v>
      </c>
      <c r="D14" s="40" t="s">
        <v>245</v>
      </c>
      <c r="E14" s="41" t="s">
        <v>246</v>
      </c>
      <c r="F14" s="42" t="s">
        <v>247</v>
      </c>
      <c r="G14" s="43" t="s">
        <v>248</v>
      </c>
      <c r="H14" s="43" t="s">
        <v>248</v>
      </c>
      <c r="I14" s="49" t="s">
        <v>249</v>
      </c>
      <c r="J14" s="49" t="s">
        <v>250</v>
      </c>
      <c r="K14" s="50">
        <v>0</v>
      </c>
    </row>
    <row r="15" spans="1:11" s="1" customFormat="1" ht="54" customHeight="1">
      <c r="A15" s="35"/>
      <c r="B15" s="44" t="s">
        <v>251</v>
      </c>
      <c r="C15" s="39" t="s">
        <v>252</v>
      </c>
      <c r="D15" s="41" t="s">
        <v>253</v>
      </c>
      <c r="E15" s="45" t="s">
        <v>254</v>
      </c>
      <c r="F15" s="38"/>
      <c r="G15" s="38"/>
      <c r="H15" s="38"/>
      <c r="I15" s="38"/>
      <c r="J15" s="38"/>
      <c r="K15" s="38"/>
    </row>
    <row r="16" spans="1:11" s="1" customFormat="1" ht="57.75" customHeight="1">
      <c r="A16" s="35"/>
      <c r="B16" s="44" t="s">
        <v>255</v>
      </c>
      <c r="C16" s="46" t="s">
        <v>256</v>
      </c>
      <c r="D16" s="41" t="s">
        <v>257</v>
      </c>
      <c r="E16" s="47" t="s">
        <v>258</v>
      </c>
      <c r="F16" s="38"/>
      <c r="G16" s="38"/>
      <c r="H16" s="38"/>
      <c r="I16" s="38"/>
      <c r="J16" s="38"/>
      <c r="K16" s="38"/>
    </row>
    <row r="17" spans="1:8" s="1" customFormat="1" ht="21" customHeight="1">
      <c r="A17" s="48" t="s">
        <v>259</v>
      </c>
      <c r="B17" s="48"/>
      <c r="C17" s="48"/>
      <c r="D17" s="48"/>
      <c r="E17" s="48"/>
      <c r="F17" s="2"/>
      <c r="G17" s="2"/>
      <c r="H17" s="2"/>
    </row>
    <row r="18" spans="5:9" s="1" customFormat="1" ht="12.75" customHeight="1">
      <c r="E18" s="2"/>
      <c r="F18" s="2"/>
      <c r="I18" s="2"/>
    </row>
    <row r="19" spans="8:9" s="1" customFormat="1" ht="12.75" customHeight="1">
      <c r="H19" s="2"/>
      <c r="I19" s="2"/>
    </row>
    <row r="20" s="1" customFormat="1" ht="12.75" customHeight="1">
      <c r="H20" s="2"/>
    </row>
    <row r="21" s="1" customFormat="1" ht="12.75" customHeight="1">
      <c r="H21" s="2"/>
    </row>
    <row r="22" spans="6:8" s="1" customFormat="1" ht="12.75" customHeight="1">
      <c r="F22" s="2"/>
      <c r="H22" s="2"/>
    </row>
    <row r="23" s="1" customFormat="1" ht="12.75" customHeight="1">
      <c r="H23" s="2"/>
    </row>
    <row r="24" s="1" customFormat="1" ht="12.75" customHeight="1"/>
    <row r="25" spans="6:7" s="1" customFormat="1" ht="12.75" customHeight="1">
      <c r="F25" s="2"/>
      <c r="G25" s="2"/>
    </row>
  </sheetData>
  <sheetProtection/>
  <mergeCells count="11">
    <mergeCell ref="A4:B4"/>
    <mergeCell ref="B6:C6"/>
    <mergeCell ref="B7:D7"/>
    <mergeCell ref="B8:D8"/>
    <mergeCell ref="B9:D9"/>
    <mergeCell ref="B10:E10"/>
    <mergeCell ref="B11:E11"/>
    <mergeCell ref="B12:E12"/>
    <mergeCell ref="A17:E17"/>
    <mergeCell ref="A6:A9"/>
    <mergeCell ref="A13:A1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showGridLines="0" workbookViewId="0" topLeftCell="A1">
      <selection activeCell="M11" sqref="M11"/>
    </sheetView>
  </sheetViews>
  <sheetFormatPr defaultColWidth="9.140625" defaultRowHeight="12.75" customHeight="1"/>
  <cols>
    <col min="1" max="1" width="8.421875" style="129" customWidth="1"/>
    <col min="2" max="2" width="33.8515625" style="129" customWidth="1"/>
    <col min="3" max="3" width="8.421875" style="129" customWidth="1"/>
    <col min="4" max="4" width="9.140625" style="129" customWidth="1"/>
    <col min="5" max="5" width="8.421875" style="129" customWidth="1"/>
    <col min="6" max="6" width="9.7109375" style="129" customWidth="1"/>
    <col min="7" max="7" width="8.8515625" style="129" customWidth="1"/>
    <col min="8" max="8" width="11.28125" style="129" customWidth="1"/>
    <col min="9" max="9" width="9.57421875" style="129" customWidth="1"/>
    <col min="10" max="10" width="10.28125" style="129" customWidth="1"/>
    <col min="11" max="11" width="9.57421875" style="129" customWidth="1"/>
    <col min="12" max="12" width="8.421875" style="129" customWidth="1"/>
    <col min="13" max="13" width="9.28125" style="129" customWidth="1"/>
    <col min="14" max="14" width="9.7109375" style="129" customWidth="1"/>
    <col min="15" max="15" width="9.57421875" style="129" customWidth="1"/>
    <col min="16" max="16" width="9.140625" style="129" customWidth="1"/>
  </cols>
  <sheetData>
    <row r="1" spans="1:15" s="129" customFormat="1" ht="1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2"/>
    </row>
    <row r="2" spans="1:15" s="129" customFormat="1" ht="25.5" customHeight="1">
      <c r="A2" s="131" t="s">
        <v>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129" customFormat="1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2"/>
      <c r="O3" s="141" t="s">
        <v>51</v>
      </c>
    </row>
    <row r="4" spans="1:15" s="129" customFormat="1" ht="17.25" customHeight="1">
      <c r="A4" s="136" t="s">
        <v>52</v>
      </c>
      <c r="B4" s="136" t="s">
        <v>53</v>
      </c>
      <c r="C4" s="136" t="s">
        <v>54</v>
      </c>
      <c r="D4" s="136" t="s">
        <v>55</v>
      </c>
      <c r="E4" s="136"/>
      <c r="F4" s="136"/>
      <c r="G4" s="136"/>
      <c r="H4" s="136"/>
      <c r="I4" s="136"/>
      <c r="J4" s="136" t="s">
        <v>46</v>
      </c>
      <c r="K4" s="136"/>
      <c r="L4" s="136"/>
      <c r="M4" s="136"/>
      <c r="N4" s="136"/>
      <c r="O4" s="136"/>
    </row>
    <row r="5" spans="1:15" s="129" customFormat="1" ht="24.75" customHeight="1">
      <c r="A5" s="136"/>
      <c r="B5" s="136"/>
      <c r="C5" s="136"/>
      <c r="D5" s="136" t="s">
        <v>56</v>
      </c>
      <c r="E5" s="136" t="s">
        <v>57</v>
      </c>
      <c r="F5" s="136" t="s">
        <v>58</v>
      </c>
      <c r="G5" s="136" t="s">
        <v>59</v>
      </c>
      <c r="H5" s="136" t="s">
        <v>60</v>
      </c>
      <c r="I5" s="136" t="s">
        <v>61</v>
      </c>
      <c r="J5" s="136" t="s">
        <v>56</v>
      </c>
      <c r="K5" s="136" t="s">
        <v>57</v>
      </c>
      <c r="L5" s="136" t="s">
        <v>58</v>
      </c>
      <c r="M5" s="136" t="s">
        <v>59</v>
      </c>
      <c r="N5" s="136" t="s">
        <v>60</v>
      </c>
      <c r="O5" s="136" t="s">
        <v>61</v>
      </c>
    </row>
    <row r="6" spans="1:15" s="129" customFormat="1" ht="12" customHeight="1">
      <c r="A6" s="136" t="s">
        <v>62</v>
      </c>
      <c r="B6" s="136" t="s">
        <v>62</v>
      </c>
      <c r="C6" s="136">
        <v>1</v>
      </c>
      <c r="D6" s="136">
        <v>2</v>
      </c>
      <c r="E6" s="136">
        <v>3</v>
      </c>
      <c r="F6" s="136">
        <v>4</v>
      </c>
      <c r="G6" s="136">
        <v>5</v>
      </c>
      <c r="H6" s="136">
        <v>6</v>
      </c>
      <c r="I6" s="136">
        <v>7</v>
      </c>
      <c r="J6" s="136">
        <v>8</v>
      </c>
      <c r="K6" s="136">
        <v>9</v>
      </c>
      <c r="L6" s="136">
        <v>10</v>
      </c>
      <c r="M6" s="136">
        <v>11</v>
      </c>
      <c r="N6" s="136">
        <v>12</v>
      </c>
      <c r="O6" s="136">
        <v>13</v>
      </c>
    </row>
    <row r="7" spans="1:15" s="129" customFormat="1" ht="27.75" customHeight="1">
      <c r="A7" s="153"/>
      <c r="B7" s="153" t="s">
        <v>54</v>
      </c>
      <c r="C7" s="154">
        <v>34.192424</v>
      </c>
      <c r="D7" s="154">
        <v>34.192424</v>
      </c>
      <c r="E7" s="154">
        <v>34.192424</v>
      </c>
      <c r="F7" s="154"/>
      <c r="G7" s="154"/>
      <c r="H7" s="154"/>
      <c r="I7" s="154"/>
      <c r="J7" s="154"/>
      <c r="K7" s="154"/>
      <c r="L7" s="154"/>
      <c r="M7" s="154"/>
      <c r="N7" s="154"/>
      <c r="O7" s="154"/>
    </row>
    <row r="8" spans="1:15" s="129" customFormat="1" ht="27.75" customHeight="1">
      <c r="A8" s="153" t="s">
        <v>63</v>
      </c>
      <c r="B8" s="153" t="s">
        <v>64</v>
      </c>
      <c r="C8" s="154">
        <v>34.192424</v>
      </c>
      <c r="D8" s="154">
        <v>34.192424</v>
      </c>
      <c r="E8" s="154">
        <v>34.192424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</row>
    <row r="9" spans="1:15" s="129" customFormat="1" ht="27.75" customHeight="1">
      <c r="A9" s="153" t="s">
        <v>65</v>
      </c>
      <c r="B9" s="153" t="s">
        <v>66</v>
      </c>
      <c r="C9" s="154">
        <v>34.192424</v>
      </c>
      <c r="D9" s="154">
        <v>34.192424</v>
      </c>
      <c r="E9" s="154">
        <v>34.192424</v>
      </c>
      <c r="F9" s="154"/>
      <c r="G9" s="154"/>
      <c r="H9" s="154"/>
      <c r="I9" s="154"/>
      <c r="J9" s="154"/>
      <c r="K9" s="154"/>
      <c r="L9" s="154"/>
      <c r="M9" s="154"/>
      <c r="N9" s="154"/>
      <c r="O9" s="154"/>
    </row>
    <row r="10" s="129" customFormat="1" ht="15" customHeight="1">
      <c r="B10" s="155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O2"/>
    <mergeCell ref="D4:I4"/>
    <mergeCell ref="J4:O4"/>
    <mergeCell ref="A4:A5"/>
    <mergeCell ref="B4:B5"/>
    <mergeCell ref="C4:C5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57421875" style="129" customWidth="1"/>
    <col min="2" max="3" width="7.8515625" style="129" customWidth="1"/>
    <col min="4" max="4" width="14.140625" style="129" customWidth="1"/>
    <col min="5" max="5" width="37.7109375" style="129" customWidth="1"/>
    <col min="6" max="6" width="22.8515625" style="129" customWidth="1"/>
    <col min="7" max="7" width="22.421875" style="129" customWidth="1"/>
    <col min="8" max="8" width="20.57421875" style="129" customWidth="1"/>
    <col min="9" max="9" width="18.140625" style="129" customWidth="1"/>
    <col min="10" max="10" width="9.140625" style="129" customWidth="1"/>
  </cols>
  <sheetData>
    <row r="1" spans="1:9" s="129" customFormat="1" ht="15" customHeight="1">
      <c r="A1" s="130"/>
      <c r="B1" s="130"/>
      <c r="C1" s="130"/>
      <c r="D1" s="130"/>
      <c r="E1" s="130"/>
      <c r="F1" s="130"/>
      <c r="G1" s="130"/>
      <c r="H1" s="130"/>
      <c r="I1" s="132"/>
    </row>
    <row r="2" spans="1:9" s="129" customFormat="1" ht="25.5" customHeight="1">
      <c r="A2" s="131" t="s">
        <v>67</v>
      </c>
      <c r="B2" s="131"/>
      <c r="C2" s="131"/>
      <c r="D2" s="131"/>
      <c r="E2" s="131"/>
      <c r="F2" s="131"/>
      <c r="G2" s="131"/>
      <c r="H2" s="131"/>
      <c r="I2" s="131"/>
    </row>
    <row r="3" spans="1:9" s="129" customFormat="1" ht="15" customHeight="1">
      <c r="A3" s="130"/>
      <c r="B3" s="130"/>
      <c r="C3" s="130"/>
      <c r="D3" s="130"/>
      <c r="E3" s="130"/>
      <c r="F3" s="130"/>
      <c r="G3" s="130"/>
      <c r="H3" s="130"/>
      <c r="I3" s="141" t="s">
        <v>51</v>
      </c>
    </row>
    <row r="4" spans="1:9" s="129" customFormat="1" ht="25.5" customHeight="1">
      <c r="A4" s="136" t="s">
        <v>68</v>
      </c>
      <c r="B4" s="136"/>
      <c r="C4" s="136"/>
      <c r="D4" s="136" t="s">
        <v>52</v>
      </c>
      <c r="E4" s="136" t="s">
        <v>69</v>
      </c>
      <c r="F4" s="136" t="s">
        <v>54</v>
      </c>
      <c r="G4" s="151" t="s">
        <v>70</v>
      </c>
      <c r="H4" s="151" t="s">
        <v>71</v>
      </c>
      <c r="I4" s="136" t="s">
        <v>72</v>
      </c>
    </row>
    <row r="5" spans="1:9" s="129" customFormat="1" ht="12" customHeight="1">
      <c r="A5" s="136" t="s">
        <v>62</v>
      </c>
      <c r="B5" s="136" t="s">
        <v>62</v>
      </c>
      <c r="C5" s="136" t="s">
        <v>62</v>
      </c>
      <c r="D5" s="136" t="s">
        <v>62</v>
      </c>
      <c r="E5" s="136" t="s">
        <v>62</v>
      </c>
      <c r="F5" s="136">
        <v>1</v>
      </c>
      <c r="G5" s="136">
        <v>2</v>
      </c>
      <c r="H5" s="136">
        <v>3</v>
      </c>
      <c r="I5" s="136">
        <v>4</v>
      </c>
    </row>
    <row r="6" spans="1:9" s="129" customFormat="1" ht="30.75" customHeight="1">
      <c r="A6" s="146"/>
      <c r="B6" s="146"/>
      <c r="C6" s="146"/>
      <c r="D6" s="138"/>
      <c r="E6" s="152" t="s">
        <v>54</v>
      </c>
      <c r="F6" s="140">
        <v>34.192424</v>
      </c>
      <c r="G6" s="140">
        <v>17.192424</v>
      </c>
      <c r="H6" s="140">
        <v>17</v>
      </c>
      <c r="I6" s="140"/>
    </row>
    <row r="7" spans="1:9" s="129" customFormat="1" ht="30.75" customHeight="1">
      <c r="A7" s="146"/>
      <c r="B7" s="146"/>
      <c r="C7" s="146"/>
      <c r="D7" s="138" t="s">
        <v>63</v>
      </c>
      <c r="E7" s="152" t="s">
        <v>64</v>
      </c>
      <c r="F7" s="140">
        <v>34.192424</v>
      </c>
      <c r="G7" s="140">
        <v>17.192424</v>
      </c>
      <c r="H7" s="140">
        <v>17</v>
      </c>
      <c r="I7" s="140"/>
    </row>
    <row r="8" spans="1:9" s="129" customFormat="1" ht="30.75" customHeight="1">
      <c r="A8" s="146"/>
      <c r="B8" s="146"/>
      <c r="C8" s="146"/>
      <c r="D8" s="138" t="s">
        <v>65</v>
      </c>
      <c r="E8" s="152" t="s">
        <v>66</v>
      </c>
      <c r="F8" s="140">
        <v>34.192424</v>
      </c>
      <c r="G8" s="140">
        <v>17.192424</v>
      </c>
      <c r="H8" s="140">
        <v>17</v>
      </c>
      <c r="I8" s="140"/>
    </row>
    <row r="9" spans="1:9" s="129" customFormat="1" ht="30.75" customHeight="1">
      <c r="A9" s="146" t="s">
        <v>73</v>
      </c>
      <c r="B9" s="146" t="s">
        <v>74</v>
      </c>
      <c r="C9" s="146" t="s">
        <v>75</v>
      </c>
      <c r="D9" s="138"/>
      <c r="E9" s="152" t="s">
        <v>76</v>
      </c>
      <c r="F9" s="140">
        <v>12.276872</v>
      </c>
      <c r="G9" s="140">
        <v>12.276872</v>
      </c>
      <c r="H9" s="140"/>
      <c r="I9" s="140"/>
    </row>
    <row r="10" spans="1:9" s="129" customFormat="1" ht="30.75" customHeight="1">
      <c r="A10" s="146" t="s">
        <v>73</v>
      </c>
      <c r="B10" s="146" t="s">
        <v>74</v>
      </c>
      <c r="C10" s="146" t="s">
        <v>77</v>
      </c>
      <c r="D10" s="138"/>
      <c r="E10" s="152" t="s">
        <v>78</v>
      </c>
      <c r="F10" s="140">
        <v>17</v>
      </c>
      <c r="G10" s="140"/>
      <c r="H10" s="140">
        <v>17</v>
      </c>
      <c r="I10" s="140"/>
    </row>
    <row r="11" spans="1:9" s="129" customFormat="1" ht="30.75" customHeight="1">
      <c r="A11" s="146" t="s">
        <v>79</v>
      </c>
      <c r="B11" s="146" t="s">
        <v>80</v>
      </c>
      <c r="C11" s="146" t="s">
        <v>80</v>
      </c>
      <c r="D11" s="138"/>
      <c r="E11" s="152" t="s">
        <v>81</v>
      </c>
      <c r="F11" s="140">
        <v>1.572096</v>
      </c>
      <c r="G11" s="140">
        <v>1.572096</v>
      </c>
      <c r="H11" s="140"/>
      <c r="I11" s="140"/>
    </row>
    <row r="12" spans="1:9" s="129" customFormat="1" ht="30.75" customHeight="1">
      <c r="A12" s="146" t="s">
        <v>79</v>
      </c>
      <c r="B12" s="146" t="s">
        <v>80</v>
      </c>
      <c r="C12" s="146" t="s">
        <v>82</v>
      </c>
      <c r="D12" s="138"/>
      <c r="E12" s="152" t="s">
        <v>83</v>
      </c>
      <c r="F12" s="140">
        <v>0.786048</v>
      </c>
      <c r="G12" s="140">
        <v>0.786048</v>
      </c>
      <c r="H12" s="140"/>
      <c r="I12" s="140"/>
    </row>
    <row r="13" spans="1:9" s="129" customFormat="1" ht="30.75" customHeight="1">
      <c r="A13" s="146" t="s">
        <v>84</v>
      </c>
      <c r="B13" s="146" t="s">
        <v>85</v>
      </c>
      <c r="C13" s="146" t="s">
        <v>86</v>
      </c>
      <c r="D13" s="138"/>
      <c r="E13" s="152" t="s">
        <v>87</v>
      </c>
      <c r="F13" s="140">
        <v>0.887056</v>
      </c>
      <c r="G13" s="140">
        <v>0.887056</v>
      </c>
      <c r="H13" s="140"/>
      <c r="I13" s="140"/>
    </row>
    <row r="14" spans="1:9" s="129" customFormat="1" ht="30.75" customHeight="1">
      <c r="A14" s="146" t="s">
        <v>84</v>
      </c>
      <c r="B14" s="146" t="s">
        <v>85</v>
      </c>
      <c r="C14" s="146" t="s">
        <v>88</v>
      </c>
      <c r="D14" s="138"/>
      <c r="E14" s="152" t="s">
        <v>89</v>
      </c>
      <c r="F14" s="140">
        <v>0.49128</v>
      </c>
      <c r="G14" s="140">
        <v>0.49128</v>
      </c>
      <c r="H14" s="140"/>
      <c r="I14" s="140"/>
    </row>
    <row r="15" spans="1:9" s="129" customFormat="1" ht="30.75" customHeight="1">
      <c r="A15" s="146" t="s">
        <v>90</v>
      </c>
      <c r="B15" s="146" t="s">
        <v>86</v>
      </c>
      <c r="C15" s="146" t="s">
        <v>91</v>
      </c>
      <c r="D15" s="138"/>
      <c r="E15" s="152" t="s">
        <v>92</v>
      </c>
      <c r="F15" s="140">
        <v>1.179072</v>
      </c>
      <c r="G15" s="140">
        <v>1.179072</v>
      </c>
      <c r="H15" s="140"/>
      <c r="I15" s="140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4"/>
  <sheetViews>
    <sheetView showGridLines="0" workbookViewId="0" topLeftCell="A7">
      <selection activeCell="A29" sqref="A29"/>
    </sheetView>
  </sheetViews>
  <sheetFormatPr defaultColWidth="9.140625" defaultRowHeight="12.75" customHeight="1"/>
  <cols>
    <col min="1" max="1" width="30.00390625" style="129" customWidth="1"/>
    <col min="2" max="2" width="24.00390625" style="129" customWidth="1"/>
    <col min="3" max="3" width="45.8515625" style="129" customWidth="1"/>
    <col min="4" max="4" width="21.28125" style="129" customWidth="1"/>
    <col min="5" max="5" width="9.140625" style="129" customWidth="1"/>
  </cols>
  <sheetData>
    <row r="1" s="129" customFormat="1" ht="6" customHeight="1">
      <c r="D1" s="132"/>
    </row>
    <row r="2" spans="1:4" s="129" customFormat="1" ht="19.5" customHeight="1">
      <c r="A2" s="131" t="s">
        <v>93</v>
      </c>
      <c r="B2" s="131"/>
      <c r="C2" s="131"/>
      <c r="D2" s="131"/>
    </row>
    <row r="3" s="129" customFormat="1" ht="15" customHeight="1">
      <c r="D3" s="141" t="s">
        <v>1</v>
      </c>
    </row>
    <row r="4" spans="1:4" s="129" customFormat="1" ht="16.5" customHeight="1">
      <c r="A4" s="143" t="s">
        <v>2</v>
      </c>
      <c r="B4" s="145"/>
      <c r="C4" s="143" t="s">
        <v>3</v>
      </c>
      <c r="D4" s="145"/>
    </row>
    <row r="5" spans="1:4" s="129" customFormat="1" ht="13.5" customHeight="1">
      <c r="A5" s="137" t="s">
        <v>94</v>
      </c>
      <c r="B5" s="137" t="s">
        <v>95</v>
      </c>
      <c r="C5" s="137" t="s">
        <v>6</v>
      </c>
      <c r="D5" s="137" t="s">
        <v>95</v>
      </c>
    </row>
    <row r="6" spans="1:4" s="129" customFormat="1" ht="16.5" customHeight="1">
      <c r="A6" s="139" t="s">
        <v>96</v>
      </c>
      <c r="B6" s="149">
        <v>34.192424</v>
      </c>
      <c r="C6" s="139" t="s">
        <v>97</v>
      </c>
      <c r="D6" s="149">
        <v>34.192424</v>
      </c>
    </row>
    <row r="7" spans="1:4" s="129" customFormat="1" ht="12" customHeight="1">
      <c r="A7" s="139" t="s">
        <v>98</v>
      </c>
      <c r="B7" s="149">
        <v>34.192424</v>
      </c>
      <c r="C7" s="139" t="s">
        <v>99</v>
      </c>
      <c r="D7" s="149">
        <v>29.276872</v>
      </c>
    </row>
    <row r="8" spans="1:4" s="129" customFormat="1" ht="10.5" customHeight="1">
      <c r="A8" s="150" t="s">
        <v>9</v>
      </c>
      <c r="B8" s="149"/>
      <c r="C8" s="139" t="s">
        <v>100</v>
      </c>
      <c r="D8" s="149"/>
    </row>
    <row r="9" spans="1:4" s="129" customFormat="1" ht="9.75" customHeight="1">
      <c r="A9" s="150" t="s">
        <v>11</v>
      </c>
      <c r="B9" s="149">
        <v>34.192424</v>
      </c>
      <c r="C9" s="139" t="s">
        <v>101</v>
      </c>
      <c r="D9" s="149"/>
    </row>
    <row r="10" spans="1:4" s="129" customFormat="1" ht="12" customHeight="1">
      <c r="A10" s="139" t="s">
        <v>102</v>
      </c>
      <c r="B10" s="149"/>
      <c r="C10" s="139" t="s">
        <v>103</v>
      </c>
      <c r="D10" s="149"/>
    </row>
    <row r="11" spans="1:4" s="129" customFormat="1" ht="12" customHeight="1">
      <c r="A11" s="150" t="s">
        <v>9</v>
      </c>
      <c r="B11" s="149"/>
      <c r="C11" s="139" t="s">
        <v>104</v>
      </c>
      <c r="D11" s="149"/>
    </row>
    <row r="12" spans="1:4" s="129" customFormat="1" ht="12" customHeight="1">
      <c r="A12" s="150" t="s">
        <v>11</v>
      </c>
      <c r="B12" s="149"/>
      <c r="C12" s="139" t="s">
        <v>105</v>
      </c>
      <c r="D12" s="149"/>
    </row>
    <row r="13" spans="1:4" s="129" customFormat="1" ht="15" customHeight="1">
      <c r="A13" s="139" t="s">
        <v>106</v>
      </c>
      <c r="B13" s="149"/>
      <c r="C13" s="139" t="s">
        <v>107</v>
      </c>
      <c r="D13" s="149"/>
    </row>
    <row r="14" spans="1:4" s="129" customFormat="1" ht="12" customHeight="1">
      <c r="A14" s="150" t="s">
        <v>9</v>
      </c>
      <c r="B14" s="149"/>
      <c r="C14" s="139" t="s">
        <v>108</v>
      </c>
      <c r="D14" s="149">
        <v>2.358144</v>
      </c>
    </row>
    <row r="15" spans="1:4" s="129" customFormat="1" ht="12" customHeight="1">
      <c r="A15" s="150" t="s">
        <v>11</v>
      </c>
      <c r="B15" s="149"/>
      <c r="C15" s="139" t="s">
        <v>109</v>
      </c>
      <c r="D15" s="149">
        <v>1.378336</v>
      </c>
    </row>
    <row r="16" spans="1:4" s="129" customFormat="1" ht="10.5" customHeight="1">
      <c r="A16" s="139" t="s">
        <v>110</v>
      </c>
      <c r="B16" s="149"/>
      <c r="C16" s="139" t="s">
        <v>111</v>
      </c>
      <c r="D16" s="149"/>
    </row>
    <row r="17" spans="1:4" s="129" customFormat="1" ht="12.75" customHeight="1">
      <c r="A17" s="139" t="s">
        <v>98</v>
      </c>
      <c r="B17" s="149"/>
      <c r="C17" s="139" t="s">
        <v>112</v>
      </c>
      <c r="D17" s="149"/>
    </row>
    <row r="18" spans="1:4" s="129" customFormat="1" ht="12" customHeight="1">
      <c r="A18" s="139" t="s">
        <v>102</v>
      </c>
      <c r="B18" s="149"/>
      <c r="C18" s="139" t="s">
        <v>113</v>
      </c>
      <c r="D18" s="149"/>
    </row>
    <row r="19" spans="1:4" s="129" customFormat="1" ht="15" customHeight="1">
      <c r="A19" s="139" t="s">
        <v>106</v>
      </c>
      <c r="B19" s="149"/>
      <c r="C19" s="139" t="s">
        <v>114</v>
      </c>
      <c r="D19" s="149"/>
    </row>
    <row r="20" spans="1:4" s="129" customFormat="1" ht="12.75" customHeight="1">
      <c r="A20" s="150"/>
      <c r="B20" s="140"/>
      <c r="C20" s="139" t="s">
        <v>115</v>
      </c>
      <c r="D20" s="149"/>
    </row>
    <row r="21" spans="1:4" s="129" customFormat="1" ht="10.5" customHeight="1">
      <c r="A21" s="150"/>
      <c r="B21" s="140"/>
      <c r="C21" s="139" t="s">
        <v>116</v>
      </c>
      <c r="D21" s="149"/>
    </row>
    <row r="22" spans="1:4" s="129" customFormat="1" ht="15" customHeight="1">
      <c r="A22" s="139"/>
      <c r="B22" s="140"/>
      <c r="C22" s="139" t="s">
        <v>117</v>
      </c>
      <c r="D22" s="149"/>
    </row>
    <row r="23" spans="1:4" s="129" customFormat="1" ht="12" customHeight="1">
      <c r="A23" s="139"/>
      <c r="B23" s="140"/>
      <c r="C23" s="139" t="s">
        <v>118</v>
      </c>
      <c r="D23" s="149"/>
    </row>
    <row r="24" spans="1:4" s="129" customFormat="1" ht="16.5" customHeight="1">
      <c r="A24" s="139"/>
      <c r="B24" s="140"/>
      <c r="C24" s="139" t="s">
        <v>119</v>
      </c>
      <c r="D24" s="149"/>
    </row>
    <row r="25" spans="1:4" s="129" customFormat="1" ht="15" customHeight="1">
      <c r="A25" s="139"/>
      <c r="B25" s="140"/>
      <c r="C25" s="139" t="s">
        <v>120</v>
      </c>
      <c r="D25" s="149">
        <v>1.179072</v>
      </c>
    </row>
    <row r="26" spans="1:4" s="129" customFormat="1" ht="15" customHeight="1">
      <c r="A26" s="139"/>
      <c r="B26" s="140"/>
      <c r="C26" s="139" t="s">
        <v>121</v>
      </c>
      <c r="D26" s="149"/>
    </row>
    <row r="27" spans="1:4" s="129" customFormat="1" ht="16.5" customHeight="1">
      <c r="A27" s="139"/>
      <c r="B27" s="140"/>
      <c r="C27" s="139" t="s">
        <v>122</v>
      </c>
      <c r="D27" s="149"/>
    </row>
    <row r="28" spans="1:4" s="129" customFormat="1" ht="13.5" customHeight="1">
      <c r="A28" s="139"/>
      <c r="B28" s="140"/>
      <c r="C28" s="139" t="s">
        <v>123</v>
      </c>
      <c r="D28" s="149"/>
    </row>
    <row r="29" spans="1:4" s="129" customFormat="1" ht="12.75" customHeight="1">
      <c r="A29" s="139"/>
      <c r="B29" s="140"/>
      <c r="C29" s="139" t="s">
        <v>124</v>
      </c>
      <c r="D29" s="149"/>
    </row>
    <row r="30" spans="1:4" s="129" customFormat="1" ht="16.5" customHeight="1">
      <c r="A30" s="139"/>
      <c r="B30" s="140"/>
      <c r="C30" s="139" t="s">
        <v>125</v>
      </c>
      <c r="D30" s="149"/>
    </row>
    <row r="31" spans="1:4" s="129" customFormat="1" ht="16.5" customHeight="1">
      <c r="A31" s="139"/>
      <c r="B31" s="140"/>
      <c r="C31" s="139" t="s">
        <v>126</v>
      </c>
      <c r="D31" s="149"/>
    </row>
    <row r="32" spans="1:4" s="129" customFormat="1" ht="16.5" customHeight="1">
      <c r="A32" s="139"/>
      <c r="B32" s="140"/>
      <c r="C32" s="139" t="s">
        <v>127</v>
      </c>
      <c r="D32" s="149"/>
    </row>
    <row r="33" spans="1:4" s="129" customFormat="1" ht="15" customHeight="1">
      <c r="A33" s="139"/>
      <c r="B33" s="140"/>
      <c r="C33" s="139" t="s">
        <v>128</v>
      </c>
      <c r="D33" s="149"/>
    </row>
    <row r="34" spans="1:4" s="129" customFormat="1" ht="16.5" customHeight="1">
      <c r="A34" s="137" t="s">
        <v>48</v>
      </c>
      <c r="B34" s="149">
        <v>34.192424</v>
      </c>
      <c r="C34" s="137" t="s">
        <v>49</v>
      </c>
      <c r="D34" s="149">
        <v>34.192424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1">
      <selection activeCell="S11" sqref="S11"/>
    </sheetView>
  </sheetViews>
  <sheetFormatPr defaultColWidth="9.140625" defaultRowHeight="12.75" customHeight="1"/>
  <cols>
    <col min="1" max="1" width="7.7109375" style="129" customWidth="1"/>
    <col min="2" max="2" width="8.8515625" style="129" customWidth="1"/>
    <col min="3" max="3" width="9.28125" style="129" customWidth="1"/>
    <col min="4" max="4" width="11.7109375" style="129" customWidth="1"/>
    <col min="5" max="5" width="37.00390625" style="129" customWidth="1"/>
    <col min="6" max="6" width="9.28125" style="129" customWidth="1"/>
    <col min="7" max="7" width="8.57421875" style="129" customWidth="1"/>
    <col min="8" max="8" width="8.421875" style="129" customWidth="1"/>
    <col min="9" max="9" width="9.140625" style="129" customWidth="1"/>
    <col min="10" max="10" width="12.57421875" style="129" customWidth="1"/>
    <col min="11" max="11" width="14.28125" style="129" customWidth="1"/>
    <col min="12" max="12" width="9.140625" style="129" customWidth="1"/>
  </cols>
  <sheetData>
    <row r="1" spans="1:11" s="129" customFormat="1" ht="15" customHeight="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2"/>
    </row>
    <row r="2" spans="1:11" s="129" customFormat="1" ht="25.5" customHeight="1">
      <c r="A2" s="131" t="s">
        <v>129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</row>
    <row r="3" spans="1:11" s="129" customFormat="1" ht="15" customHeight="1">
      <c r="A3" s="130"/>
      <c r="B3" s="130"/>
      <c r="C3" s="130"/>
      <c r="D3" s="130"/>
      <c r="E3" s="130"/>
      <c r="F3" s="130"/>
      <c r="G3" s="130"/>
      <c r="H3" s="130"/>
      <c r="I3" s="130"/>
      <c r="J3" s="132"/>
      <c r="K3" s="141" t="s">
        <v>51</v>
      </c>
    </row>
    <row r="4" spans="1:11" s="129" customFormat="1" ht="16.5" customHeight="1">
      <c r="A4" s="136" t="s">
        <v>68</v>
      </c>
      <c r="B4" s="136"/>
      <c r="C4" s="136"/>
      <c r="D4" s="136" t="s">
        <v>52</v>
      </c>
      <c r="E4" s="136" t="s">
        <v>69</v>
      </c>
      <c r="F4" s="136" t="s">
        <v>54</v>
      </c>
      <c r="G4" s="136" t="s">
        <v>70</v>
      </c>
      <c r="H4" s="136"/>
      <c r="I4" s="136"/>
      <c r="J4" s="136" t="s">
        <v>71</v>
      </c>
      <c r="K4" s="136" t="s">
        <v>72</v>
      </c>
    </row>
    <row r="5" spans="1:11" s="129" customFormat="1" ht="21.75" customHeight="1">
      <c r="A5" s="136"/>
      <c r="B5" s="136"/>
      <c r="C5" s="136"/>
      <c r="D5" s="136"/>
      <c r="E5" s="136"/>
      <c r="F5" s="136"/>
      <c r="G5" s="136" t="s">
        <v>56</v>
      </c>
      <c r="H5" s="136" t="s">
        <v>130</v>
      </c>
      <c r="I5" s="136" t="s">
        <v>131</v>
      </c>
      <c r="J5" s="136"/>
      <c r="K5" s="136"/>
    </row>
    <row r="6" spans="1:11" s="129" customFormat="1" ht="12" customHeight="1">
      <c r="A6" s="136" t="s">
        <v>62</v>
      </c>
      <c r="B6" s="136" t="s">
        <v>62</v>
      </c>
      <c r="C6" s="136" t="s">
        <v>62</v>
      </c>
      <c r="D6" s="136" t="s">
        <v>62</v>
      </c>
      <c r="E6" s="136" t="s">
        <v>62</v>
      </c>
      <c r="F6" s="136">
        <v>1</v>
      </c>
      <c r="G6" s="136">
        <v>2</v>
      </c>
      <c r="H6" s="136">
        <v>3</v>
      </c>
      <c r="I6" s="136">
        <v>4</v>
      </c>
      <c r="J6" s="136">
        <v>5</v>
      </c>
      <c r="K6" s="136">
        <v>6</v>
      </c>
    </row>
    <row r="7" spans="1:11" s="129" customFormat="1" ht="30" customHeight="1">
      <c r="A7" s="146"/>
      <c r="B7" s="146"/>
      <c r="C7" s="146"/>
      <c r="D7" s="147"/>
      <c r="E7" s="148" t="s">
        <v>54</v>
      </c>
      <c r="F7" s="140">
        <v>34.192424</v>
      </c>
      <c r="G7" s="140">
        <v>17.192424</v>
      </c>
      <c r="H7" s="140">
        <v>15.296952</v>
      </c>
      <c r="I7" s="140">
        <v>1.895472</v>
      </c>
      <c r="J7" s="140">
        <v>17</v>
      </c>
      <c r="K7" s="140"/>
    </row>
    <row r="8" spans="1:11" s="129" customFormat="1" ht="30" customHeight="1">
      <c r="A8" s="146"/>
      <c r="B8" s="146"/>
      <c r="C8" s="146"/>
      <c r="D8" s="147" t="s">
        <v>63</v>
      </c>
      <c r="E8" s="148" t="s">
        <v>64</v>
      </c>
      <c r="F8" s="140">
        <v>34.192424</v>
      </c>
      <c r="G8" s="140">
        <v>17.192424</v>
      </c>
      <c r="H8" s="140">
        <v>15.296952</v>
      </c>
      <c r="I8" s="140">
        <v>1.895472</v>
      </c>
      <c r="J8" s="140">
        <v>17</v>
      </c>
      <c r="K8" s="140"/>
    </row>
    <row r="9" spans="1:11" s="129" customFormat="1" ht="30" customHeight="1">
      <c r="A9" s="146"/>
      <c r="B9" s="146"/>
      <c r="C9" s="146"/>
      <c r="D9" s="147" t="s">
        <v>65</v>
      </c>
      <c r="E9" s="148" t="s">
        <v>66</v>
      </c>
      <c r="F9" s="140">
        <v>34.192424</v>
      </c>
      <c r="G9" s="140">
        <v>17.192424</v>
      </c>
      <c r="H9" s="140">
        <v>15.296952</v>
      </c>
      <c r="I9" s="140">
        <v>1.895472</v>
      </c>
      <c r="J9" s="140">
        <v>17</v>
      </c>
      <c r="K9" s="140"/>
    </row>
    <row r="10" spans="1:11" s="129" customFormat="1" ht="30" customHeight="1">
      <c r="A10" s="146" t="s">
        <v>73</v>
      </c>
      <c r="B10" s="146" t="s">
        <v>74</v>
      </c>
      <c r="C10" s="146" t="s">
        <v>75</v>
      </c>
      <c r="D10" s="147"/>
      <c r="E10" s="148" t="s">
        <v>76</v>
      </c>
      <c r="F10" s="140">
        <v>12.276872</v>
      </c>
      <c r="G10" s="140">
        <v>12.276872</v>
      </c>
      <c r="H10" s="140">
        <v>10.3814</v>
      </c>
      <c r="I10" s="140">
        <v>1.895472</v>
      </c>
      <c r="J10" s="140"/>
      <c r="K10" s="140"/>
    </row>
    <row r="11" spans="1:11" s="129" customFormat="1" ht="30" customHeight="1">
      <c r="A11" s="146" t="s">
        <v>73</v>
      </c>
      <c r="B11" s="146" t="s">
        <v>74</v>
      </c>
      <c r="C11" s="146" t="s">
        <v>77</v>
      </c>
      <c r="D11" s="147"/>
      <c r="E11" s="148" t="s">
        <v>78</v>
      </c>
      <c r="F11" s="140">
        <v>17</v>
      </c>
      <c r="G11" s="140"/>
      <c r="H11" s="140"/>
      <c r="I11" s="140"/>
      <c r="J11" s="140">
        <v>17</v>
      </c>
      <c r="K11" s="140"/>
    </row>
    <row r="12" spans="1:11" s="129" customFormat="1" ht="30" customHeight="1">
      <c r="A12" s="146" t="s">
        <v>79</v>
      </c>
      <c r="B12" s="146" t="s">
        <v>80</v>
      </c>
      <c r="C12" s="146" t="s">
        <v>80</v>
      </c>
      <c r="D12" s="147"/>
      <c r="E12" s="148" t="s">
        <v>81</v>
      </c>
      <c r="F12" s="140">
        <v>1.572096</v>
      </c>
      <c r="G12" s="140">
        <v>1.572096</v>
      </c>
      <c r="H12" s="140">
        <v>1.572096</v>
      </c>
      <c r="I12" s="140"/>
      <c r="J12" s="140"/>
      <c r="K12" s="140"/>
    </row>
    <row r="13" spans="1:11" s="129" customFormat="1" ht="30" customHeight="1">
      <c r="A13" s="146" t="s">
        <v>79</v>
      </c>
      <c r="B13" s="146" t="s">
        <v>80</v>
      </c>
      <c r="C13" s="146" t="s">
        <v>82</v>
      </c>
      <c r="D13" s="147"/>
      <c r="E13" s="148" t="s">
        <v>83</v>
      </c>
      <c r="F13" s="140">
        <v>0.786048</v>
      </c>
      <c r="G13" s="140">
        <v>0.786048</v>
      </c>
      <c r="H13" s="140">
        <v>0.786048</v>
      </c>
      <c r="I13" s="140"/>
      <c r="J13" s="140"/>
      <c r="K13" s="140"/>
    </row>
    <row r="14" spans="1:11" s="129" customFormat="1" ht="30" customHeight="1">
      <c r="A14" s="146" t="s">
        <v>84</v>
      </c>
      <c r="B14" s="146" t="s">
        <v>85</v>
      </c>
      <c r="C14" s="146" t="s">
        <v>86</v>
      </c>
      <c r="D14" s="147"/>
      <c r="E14" s="148" t="s">
        <v>87</v>
      </c>
      <c r="F14" s="140">
        <v>0.887056</v>
      </c>
      <c r="G14" s="140">
        <v>0.887056</v>
      </c>
      <c r="H14" s="140">
        <v>0.887056</v>
      </c>
      <c r="I14" s="140"/>
      <c r="J14" s="140"/>
      <c r="K14" s="140"/>
    </row>
    <row r="15" spans="1:11" s="129" customFormat="1" ht="30" customHeight="1">
      <c r="A15" s="146" t="s">
        <v>84</v>
      </c>
      <c r="B15" s="146" t="s">
        <v>85</v>
      </c>
      <c r="C15" s="146" t="s">
        <v>88</v>
      </c>
      <c r="D15" s="147"/>
      <c r="E15" s="148" t="s">
        <v>89</v>
      </c>
      <c r="F15" s="140">
        <v>0.49128</v>
      </c>
      <c r="G15" s="140">
        <v>0.49128</v>
      </c>
      <c r="H15" s="140">
        <v>0.49128</v>
      </c>
      <c r="I15" s="140"/>
      <c r="J15" s="140"/>
      <c r="K15" s="140"/>
    </row>
    <row r="16" spans="1:11" s="129" customFormat="1" ht="30" customHeight="1">
      <c r="A16" s="146" t="s">
        <v>90</v>
      </c>
      <c r="B16" s="146" t="s">
        <v>86</v>
      </c>
      <c r="C16" s="146" t="s">
        <v>91</v>
      </c>
      <c r="D16" s="147"/>
      <c r="E16" s="148" t="s">
        <v>92</v>
      </c>
      <c r="F16" s="140">
        <v>1.179072</v>
      </c>
      <c r="G16" s="140">
        <v>1.179072</v>
      </c>
      <c r="H16" s="140">
        <v>1.179072</v>
      </c>
      <c r="I16" s="140"/>
      <c r="J16" s="140"/>
      <c r="K16" s="140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2:K2"/>
    <mergeCell ref="G4:I4"/>
    <mergeCell ref="D4:D5"/>
    <mergeCell ref="E4:E5"/>
    <mergeCell ref="F4:F5"/>
    <mergeCell ref="J4:J5"/>
    <mergeCell ref="K4:K5"/>
    <mergeCell ref="A4:C5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F1" sqref="F1"/>
    </sheetView>
  </sheetViews>
  <sheetFormatPr defaultColWidth="9.140625" defaultRowHeight="12.75" customHeight="1"/>
  <cols>
    <col min="1" max="1" width="5.00390625" style="129" customWidth="1"/>
    <col min="2" max="2" width="4.7109375" style="129" customWidth="1"/>
    <col min="3" max="3" width="26.421875" style="129" customWidth="1"/>
    <col min="4" max="4" width="7.00390625" style="129" customWidth="1"/>
    <col min="5" max="5" width="8.57421875" style="129" customWidth="1"/>
    <col min="6" max="6" width="11.140625" style="129" customWidth="1"/>
    <col min="7" max="7" width="9.140625" style="129" customWidth="1"/>
  </cols>
  <sheetData>
    <row r="1" spans="1:6" s="129" customFormat="1" ht="15" customHeight="1">
      <c r="A1" s="130"/>
      <c r="B1" s="130"/>
      <c r="C1" s="130"/>
      <c r="D1" s="130"/>
      <c r="E1" s="130"/>
      <c r="F1" s="132" t="s">
        <v>132</v>
      </c>
    </row>
    <row r="2" spans="1:6" s="129" customFormat="1" ht="19.5" customHeight="1">
      <c r="A2" s="131" t="s">
        <v>133</v>
      </c>
      <c r="B2" s="131"/>
      <c r="C2" s="131"/>
      <c r="D2" s="131"/>
      <c r="E2" s="131"/>
      <c r="F2" s="131"/>
    </row>
    <row r="3" spans="1:6" s="129" customFormat="1" ht="9.75" customHeight="1">
      <c r="A3" s="130"/>
      <c r="B3" s="130"/>
      <c r="C3" s="130"/>
      <c r="D3" s="130"/>
      <c r="E3" s="132"/>
      <c r="F3" s="141" t="s">
        <v>51</v>
      </c>
    </row>
    <row r="4" spans="1:6" s="129" customFormat="1" ht="13.5" customHeight="1">
      <c r="A4" s="143" t="s">
        <v>134</v>
      </c>
      <c r="B4" s="144"/>
      <c r="C4" s="145"/>
      <c r="D4" s="143" t="s">
        <v>135</v>
      </c>
      <c r="E4" s="144"/>
      <c r="F4" s="145"/>
    </row>
    <row r="5" spans="1:6" s="129" customFormat="1" ht="13.5" customHeight="1">
      <c r="A5" s="137" t="s">
        <v>136</v>
      </c>
      <c r="B5" s="137" t="s">
        <v>137</v>
      </c>
      <c r="C5" s="137" t="s">
        <v>138</v>
      </c>
      <c r="D5" s="137" t="s">
        <v>54</v>
      </c>
      <c r="E5" s="137" t="s">
        <v>130</v>
      </c>
      <c r="F5" s="137" t="s">
        <v>131</v>
      </c>
    </row>
    <row r="6" spans="1:6" s="129" customFormat="1" ht="13.5" customHeight="1">
      <c r="A6" s="137" t="s">
        <v>62</v>
      </c>
      <c r="B6" s="137" t="s">
        <v>62</v>
      </c>
      <c r="C6" s="137" t="s">
        <v>62</v>
      </c>
      <c r="D6" s="137">
        <v>1</v>
      </c>
      <c r="E6" s="137">
        <v>2</v>
      </c>
      <c r="F6" s="137">
        <v>3</v>
      </c>
    </row>
    <row r="7" spans="1:6" s="129" customFormat="1" ht="21.75" customHeight="1">
      <c r="A7" s="137"/>
      <c r="B7" s="137"/>
      <c r="C7" s="139" t="s">
        <v>54</v>
      </c>
      <c r="D7" s="140">
        <v>17.192424</v>
      </c>
      <c r="E7" s="140">
        <v>15.296952</v>
      </c>
      <c r="F7" s="140">
        <v>1.895472</v>
      </c>
    </row>
    <row r="8" spans="1:6" s="129" customFormat="1" ht="21.75" customHeight="1">
      <c r="A8" s="137" t="s">
        <v>139</v>
      </c>
      <c r="B8" s="137"/>
      <c r="C8" s="139" t="s">
        <v>140</v>
      </c>
      <c r="D8" s="140">
        <v>15.296952</v>
      </c>
      <c r="E8" s="140">
        <v>15.296952</v>
      </c>
      <c r="F8" s="140"/>
    </row>
    <row r="9" spans="1:6" s="129" customFormat="1" ht="21.75" customHeight="1">
      <c r="A9" s="137" t="s">
        <v>139</v>
      </c>
      <c r="B9" s="137" t="s">
        <v>91</v>
      </c>
      <c r="C9" s="139" t="s">
        <v>141</v>
      </c>
      <c r="D9" s="140">
        <v>3.0918</v>
      </c>
      <c r="E9" s="140">
        <v>3.0918</v>
      </c>
      <c r="F9" s="140"/>
    </row>
    <row r="10" spans="1:6" s="129" customFormat="1" ht="21.75" customHeight="1">
      <c r="A10" s="137" t="s">
        <v>139</v>
      </c>
      <c r="B10" s="137" t="s">
        <v>86</v>
      </c>
      <c r="C10" s="139" t="s">
        <v>142</v>
      </c>
      <c r="D10" s="140">
        <v>0.192</v>
      </c>
      <c r="E10" s="140">
        <v>0.192</v>
      </c>
      <c r="F10" s="140"/>
    </row>
    <row r="11" spans="1:6" s="129" customFormat="1" ht="21.75" customHeight="1">
      <c r="A11" s="137" t="s">
        <v>139</v>
      </c>
      <c r="B11" s="137" t="s">
        <v>88</v>
      </c>
      <c r="C11" s="139" t="s">
        <v>143</v>
      </c>
      <c r="D11" s="140">
        <v>1</v>
      </c>
      <c r="E11" s="140">
        <v>1</v>
      </c>
      <c r="F11" s="140"/>
    </row>
    <row r="12" spans="1:6" s="129" customFormat="1" ht="21.75" customHeight="1">
      <c r="A12" s="137" t="s">
        <v>139</v>
      </c>
      <c r="B12" s="137" t="s">
        <v>144</v>
      </c>
      <c r="C12" s="139" t="s">
        <v>145</v>
      </c>
      <c r="D12" s="140">
        <v>6.0976</v>
      </c>
      <c r="E12" s="140">
        <v>6.0976</v>
      </c>
      <c r="F12" s="140"/>
    </row>
    <row r="13" spans="1:6" s="129" customFormat="1" ht="21.75" customHeight="1">
      <c r="A13" s="137" t="s">
        <v>139</v>
      </c>
      <c r="B13" s="137" t="s">
        <v>146</v>
      </c>
      <c r="C13" s="139" t="s">
        <v>147</v>
      </c>
      <c r="D13" s="140">
        <v>1.572096</v>
      </c>
      <c r="E13" s="140">
        <v>1.572096</v>
      </c>
      <c r="F13" s="140"/>
    </row>
    <row r="14" spans="1:6" s="129" customFormat="1" ht="21.75" customHeight="1">
      <c r="A14" s="137" t="s">
        <v>139</v>
      </c>
      <c r="B14" s="137" t="s">
        <v>148</v>
      </c>
      <c r="C14" s="139" t="s">
        <v>149</v>
      </c>
      <c r="D14" s="140">
        <v>0.786048</v>
      </c>
      <c r="E14" s="140">
        <v>0.786048</v>
      </c>
      <c r="F14" s="140"/>
    </row>
    <row r="15" spans="1:6" s="129" customFormat="1" ht="21.75" customHeight="1">
      <c r="A15" s="137" t="s">
        <v>139</v>
      </c>
      <c r="B15" s="137" t="s">
        <v>150</v>
      </c>
      <c r="C15" s="139" t="s">
        <v>151</v>
      </c>
      <c r="D15" s="140">
        <v>0.788597</v>
      </c>
      <c r="E15" s="140">
        <v>0.788597</v>
      </c>
      <c r="F15" s="140"/>
    </row>
    <row r="16" spans="1:6" s="129" customFormat="1" ht="21.75" customHeight="1">
      <c r="A16" s="137" t="s">
        <v>139</v>
      </c>
      <c r="B16" s="137" t="s">
        <v>85</v>
      </c>
      <c r="C16" s="139" t="s">
        <v>152</v>
      </c>
      <c r="D16" s="140">
        <v>0.49128</v>
      </c>
      <c r="E16" s="140">
        <v>0.49128</v>
      </c>
      <c r="F16" s="140"/>
    </row>
    <row r="17" spans="1:6" s="129" customFormat="1" ht="21.75" customHeight="1">
      <c r="A17" s="137" t="s">
        <v>139</v>
      </c>
      <c r="B17" s="137" t="s">
        <v>153</v>
      </c>
      <c r="C17" s="139" t="s">
        <v>154</v>
      </c>
      <c r="D17" s="140">
        <v>0.098459</v>
      </c>
      <c r="E17" s="140">
        <v>0.098459</v>
      </c>
      <c r="F17" s="140"/>
    </row>
    <row r="18" spans="1:6" s="129" customFormat="1" ht="21.75" customHeight="1">
      <c r="A18" s="137" t="s">
        <v>139</v>
      </c>
      <c r="B18" s="137" t="s">
        <v>155</v>
      </c>
      <c r="C18" s="139" t="s">
        <v>92</v>
      </c>
      <c r="D18" s="140">
        <v>1.179072</v>
      </c>
      <c r="E18" s="140">
        <v>1.179072</v>
      </c>
      <c r="F18" s="140"/>
    </row>
    <row r="19" spans="1:6" s="129" customFormat="1" ht="21.75" customHeight="1">
      <c r="A19" s="137" t="s">
        <v>156</v>
      </c>
      <c r="B19" s="137"/>
      <c r="C19" s="139" t="s">
        <v>157</v>
      </c>
      <c r="D19" s="140">
        <v>1.895472</v>
      </c>
      <c r="E19" s="140"/>
      <c r="F19" s="140">
        <v>1.895472</v>
      </c>
    </row>
    <row r="20" spans="1:6" s="129" customFormat="1" ht="21.75" customHeight="1">
      <c r="A20" s="137" t="s">
        <v>156</v>
      </c>
      <c r="B20" s="137" t="s">
        <v>91</v>
      </c>
      <c r="C20" s="139" t="s">
        <v>158</v>
      </c>
      <c r="D20" s="140">
        <v>0.2878</v>
      </c>
      <c r="E20" s="140"/>
      <c r="F20" s="140">
        <v>0.2878</v>
      </c>
    </row>
    <row r="21" spans="1:6" s="129" customFormat="1" ht="21.75" customHeight="1">
      <c r="A21" s="137" t="s">
        <v>156</v>
      </c>
      <c r="B21" s="137" t="s">
        <v>86</v>
      </c>
      <c r="C21" s="139" t="s">
        <v>159</v>
      </c>
      <c r="D21" s="140">
        <v>0.03</v>
      </c>
      <c r="E21" s="140"/>
      <c r="F21" s="140">
        <v>0.03</v>
      </c>
    </row>
    <row r="22" spans="1:6" s="129" customFormat="1" ht="21.75" customHeight="1">
      <c r="A22" s="137" t="s">
        <v>156</v>
      </c>
      <c r="B22" s="137" t="s">
        <v>80</v>
      </c>
      <c r="C22" s="139" t="s">
        <v>160</v>
      </c>
      <c r="D22" s="140">
        <v>0.025</v>
      </c>
      <c r="E22" s="140"/>
      <c r="F22" s="140">
        <v>0.025</v>
      </c>
    </row>
    <row r="23" spans="1:6" s="129" customFormat="1" ht="21.75" customHeight="1">
      <c r="A23" s="137" t="s">
        <v>156</v>
      </c>
      <c r="B23" s="137" t="s">
        <v>82</v>
      </c>
      <c r="C23" s="139" t="s">
        <v>161</v>
      </c>
      <c r="D23" s="140">
        <v>0.11</v>
      </c>
      <c r="E23" s="140"/>
      <c r="F23" s="140">
        <v>0.11</v>
      </c>
    </row>
    <row r="24" spans="1:6" s="129" customFormat="1" ht="21.75" customHeight="1">
      <c r="A24" s="137" t="s">
        <v>156</v>
      </c>
      <c r="B24" s="137" t="s">
        <v>144</v>
      </c>
      <c r="C24" s="139" t="s">
        <v>162</v>
      </c>
      <c r="D24" s="140">
        <v>0.07</v>
      </c>
      <c r="E24" s="140"/>
      <c r="F24" s="140">
        <v>0.07</v>
      </c>
    </row>
    <row r="25" spans="1:6" s="129" customFormat="1" ht="21.75" customHeight="1">
      <c r="A25" s="137" t="s">
        <v>156</v>
      </c>
      <c r="B25" s="137" t="s">
        <v>148</v>
      </c>
      <c r="C25" s="139" t="s">
        <v>163</v>
      </c>
      <c r="D25" s="140">
        <v>0.02</v>
      </c>
      <c r="E25" s="140"/>
      <c r="F25" s="140">
        <v>0.02</v>
      </c>
    </row>
    <row r="26" spans="1:6" s="129" customFormat="1" ht="21.75" customHeight="1">
      <c r="A26" s="137" t="s">
        <v>156</v>
      </c>
      <c r="B26" s="137" t="s">
        <v>85</v>
      </c>
      <c r="C26" s="139" t="s">
        <v>164</v>
      </c>
      <c r="D26" s="140">
        <v>0.37</v>
      </c>
      <c r="E26" s="140"/>
      <c r="F26" s="140">
        <v>0.37</v>
      </c>
    </row>
    <row r="27" spans="1:6" s="129" customFormat="1" ht="21.75" customHeight="1">
      <c r="A27" s="137" t="s">
        <v>156</v>
      </c>
      <c r="B27" s="137" t="s">
        <v>155</v>
      </c>
      <c r="C27" s="139" t="s">
        <v>165</v>
      </c>
      <c r="D27" s="140">
        <v>0.06</v>
      </c>
      <c r="E27" s="140"/>
      <c r="F27" s="140">
        <v>0.06</v>
      </c>
    </row>
    <row r="28" spans="1:6" s="129" customFormat="1" ht="18" customHeight="1">
      <c r="A28" s="137" t="s">
        <v>156</v>
      </c>
      <c r="B28" s="137" t="s">
        <v>166</v>
      </c>
      <c r="C28" s="139" t="s">
        <v>167</v>
      </c>
      <c r="D28" s="140">
        <v>0.07</v>
      </c>
      <c r="E28" s="140"/>
      <c r="F28" s="140">
        <v>0.07</v>
      </c>
    </row>
    <row r="29" spans="1:6" s="129" customFormat="1" ht="21.75" customHeight="1">
      <c r="A29" s="137" t="s">
        <v>156</v>
      </c>
      <c r="B29" s="137" t="s">
        <v>168</v>
      </c>
      <c r="C29" s="139" t="s">
        <v>169</v>
      </c>
      <c r="D29" s="140">
        <v>0.023</v>
      </c>
      <c r="E29" s="140"/>
      <c r="F29" s="140">
        <v>0.023</v>
      </c>
    </row>
    <row r="30" spans="1:6" s="129" customFormat="1" ht="18" customHeight="1">
      <c r="A30" s="137" t="s">
        <v>156</v>
      </c>
      <c r="B30" s="137" t="s">
        <v>170</v>
      </c>
      <c r="C30" s="139" t="s">
        <v>171</v>
      </c>
      <c r="D30" s="140">
        <v>0.0342</v>
      </c>
      <c r="E30" s="140"/>
      <c r="F30" s="140">
        <v>0.0342</v>
      </c>
    </row>
    <row r="31" spans="1:6" s="129" customFormat="1" ht="15" customHeight="1">
      <c r="A31" s="137" t="s">
        <v>156</v>
      </c>
      <c r="B31" s="137" t="s">
        <v>172</v>
      </c>
      <c r="C31" s="139" t="s">
        <v>173</v>
      </c>
      <c r="D31" s="140">
        <v>0.225472</v>
      </c>
      <c r="E31" s="140"/>
      <c r="F31" s="140">
        <v>0.225472</v>
      </c>
    </row>
    <row r="32" spans="1:6" s="129" customFormat="1" ht="15.75" customHeight="1">
      <c r="A32" s="137" t="s">
        <v>156</v>
      </c>
      <c r="B32" s="137" t="s">
        <v>174</v>
      </c>
      <c r="C32" s="139" t="s">
        <v>175</v>
      </c>
      <c r="D32" s="140">
        <v>0.07</v>
      </c>
      <c r="E32" s="140"/>
      <c r="F32" s="140">
        <v>0.07</v>
      </c>
    </row>
    <row r="33" spans="1:6" s="129" customFormat="1" ht="18" customHeight="1">
      <c r="A33" s="137" t="s">
        <v>156</v>
      </c>
      <c r="B33" s="137" t="s">
        <v>77</v>
      </c>
      <c r="C33" s="139" t="s">
        <v>176</v>
      </c>
      <c r="D33" s="140">
        <v>0.5</v>
      </c>
      <c r="E33" s="140"/>
      <c r="F33" s="140">
        <v>0.5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C4"/>
    <mergeCell ref="D4:F4"/>
  </mergeCells>
  <printOptions/>
  <pageMargins left="0.5902777777777778" right="0.5902777777777778" top="0.5902777777777778" bottom="0.5902777777777778" header="1.5" footer="1.5"/>
  <pageSetup horizontalDpi="300" verticalDpi="300" orientation="portrait" paperSize="8" scale="12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B4" sqref="B4:B8"/>
    </sheetView>
  </sheetViews>
  <sheetFormatPr defaultColWidth="9.140625" defaultRowHeight="12.75" customHeight="1"/>
  <cols>
    <col min="1" max="1" width="11.7109375" style="129" customWidth="1"/>
    <col min="2" max="2" width="33.7109375" style="129" customWidth="1"/>
    <col min="3" max="3" width="8.00390625" style="129" customWidth="1"/>
    <col min="4" max="4" width="8.57421875" style="129" customWidth="1"/>
    <col min="5" max="5" width="10.421875" style="129" customWidth="1"/>
    <col min="6" max="6" width="13.28125" style="129" customWidth="1"/>
    <col min="7" max="7" width="18.421875" style="129" customWidth="1"/>
    <col min="8" max="8" width="20.140625" style="129" customWidth="1"/>
    <col min="9" max="9" width="9.140625" style="129" customWidth="1"/>
  </cols>
  <sheetData>
    <row r="1" spans="1:8" s="129" customFormat="1" ht="15" customHeight="1">
      <c r="A1" s="130"/>
      <c r="B1" s="130"/>
      <c r="C1" s="130"/>
      <c r="D1" s="130"/>
      <c r="E1" s="130"/>
      <c r="F1" s="130"/>
      <c r="G1" s="130"/>
      <c r="H1" s="130"/>
    </row>
    <row r="2" spans="1:8" s="129" customFormat="1" ht="25.5" customHeight="1">
      <c r="A2" s="131" t="s">
        <v>177</v>
      </c>
      <c r="B2" s="131"/>
      <c r="C2" s="131"/>
      <c r="D2" s="131"/>
      <c r="E2" s="131"/>
      <c r="F2" s="131"/>
      <c r="G2" s="131"/>
      <c r="H2" s="131"/>
    </row>
    <row r="3" spans="1:8" s="129" customFormat="1" ht="15" customHeight="1">
      <c r="A3" s="130"/>
      <c r="B3" s="130"/>
      <c r="C3" s="130"/>
      <c r="D3" s="130"/>
      <c r="E3" s="130"/>
      <c r="F3" s="130"/>
      <c r="G3" s="130"/>
      <c r="H3" s="141" t="s">
        <v>1</v>
      </c>
    </row>
    <row r="4" spans="1:8" s="129" customFormat="1" ht="17.25" customHeight="1">
      <c r="A4" s="136" t="s">
        <v>52</v>
      </c>
      <c r="B4" s="136" t="s">
        <v>178</v>
      </c>
      <c r="C4" s="136" t="s">
        <v>179</v>
      </c>
      <c r="D4" s="136"/>
      <c r="E4" s="136"/>
      <c r="F4" s="136"/>
      <c r="G4" s="136"/>
      <c r="H4" s="136"/>
    </row>
    <row r="5" spans="1:8" s="129" customFormat="1" ht="13.5" customHeight="1">
      <c r="A5" s="136"/>
      <c r="B5" s="136"/>
      <c r="C5" s="136" t="s">
        <v>54</v>
      </c>
      <c r="D5" s="136" t="s">
        <v>180</v>
      </c>
      <c r="E5" s="136" t="s">
        <v>181</v>
      </c>
      <c r="F5" s="136"/>
      <c r="G5" s="136"/>
      <c r="H5" s="136" t="s">
        <v>171</v>
      </c>
    </row>
    <row r="6" spans="1:8" s="129" customFormat="1" ht="13.5" customHeight="1">
      <c r="A6" s="136"/>
      <c r="B6" s="136"/>
      <c r="C6" s="136"/>
      <c r="D6" s="136"/>
      <c r="E6" s="136"/>
      <c r="F6" s="136"/>
      <c r="G6" s="136"/>
      <c r="H6" s="136"/>
    </row>
    <row r="7" spans="1:8" s="129" customFormat="1" ht="12" customHeight="1">
      <c r="A7" s="136"/>
      <c r="B7" s="136"/>
      <c r="C7" s="136"/>
      <c r="D7" s="136"/>
      <c r="E7" s="136" t="s">
        <v>56</v>
      </c>
      <c r="F7" s="136" t="s">
        <v>182</v>
      </c>
      <c r="G7" s="136" t="s">
        <v>183</v>
      </c>
      <c r="H7" s="136"/>
    </row>
    <row r="8" spans="1:8" s="129" customFormat="1" ht="17.25" customHeight="1">
      <c r="A8" s="136"/>
      <c r="B8" s="136"/>
      <c r="C8" s="136"/>
      <c r="D8" s="136"/>
      <c r="E8" s="136"/>
      <c r="F8" s="136"/>
      <c r="G8" s="136"/>
      <c r="H8" s="136"/>
    </row>
    <row r="9" spans="1:8" s="129" customFormat="1" ht="12" customHeight="1">
      <c r="A9" s="136" t="s">
        <v>184</v>
      </c>
      <c r="B9" s="136" t="s">
        <v>184</v>
      </c>
      <c r="C9" s="136">
        <v>1</v>
      </c>
      <c r="D9" s="136">
        <v>2</v>
      </c>
      <c r="E9" s="136">
        <v>3</v>
      </c>
      <c r="F9" s="136">
        <v>4</v>
      </c>
      <c r="G9" s="136">
        <v>5</v>
      </c>
      <c r="H9" s="136">
        <v>6</v>
      </c>
    </row>
    <row r="10" spans="1:8" s="129" customFormat="1" ht="21" customHeight="1">
      <c r="A10" s="139"/>
      <c r="B10" s="139" t="s">
        <v>54</v>
      </c>
      <c r="C10" s="142">
        <v>0.0342</v>
      </c>
      <c r="D10" s="142"/>
      <c r="E10" s="142"/>
      <c r="F10" s="142"/>
      <c r="G10" s="142"/>
      <c r="H10" s="142">
        <v>0.0342</v>
      </c>
    </row>
    <row r="11" spans="1:8" s="129" customFormat="1" ht="21" customHeight="1">
      <c r="A11" s="139" t="s">
        <v>63</v>
      </c>
      <c r="B11" s="139" t="s">
        <v>64</v>
      </c>
      <c r="C11" s="142">
        <v>0.0342</v>
      </c>
      <c r="D11" s="142"/>
      <c r="E11" s="142"/>
      <c r="F11" s="142"/>
      <c r="G11" s="142"/>
      <c r="H11" s="142">
        <v>0.0342</v>
      </c>
    </row>
    <row r="12" spans="1:8" s="129" customFormat="1" ht="21" customHeight="1">
      <c r="A12" s="139" t="s">
        <v>65</v>
      </c>
      <c r="B12" s="139" t="s">
        <v>66</v>
      </c>
      <c r="C12" s="142">
        <v>0.0342</v>
      </c>
      <c r="D12" s="142"/>
      <c r="E12" s="142"/>
      <c r="F12" s="142"/>
      <c r="G12" s="142"/>
      <c r="H12" s="142">
        <v>0.0342</v>
      </c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2:H2"/>
    <mergeCell ref="C4:H4"/>
    <mergeCell ref="A4:A8"/>
    <mergeCell ref="B4:B8"/>
    <mergeCell ref="C5:C8"/>
    <mergeCell ref="D5:D8"/>
    <mergeCell ref="E7:E8"/>
    <mergeCell ref="F7:F8"/>
    <mergeCell ref="G7:G8"/>
    <mergeCell ref="H5:H8"/>
    <mergeCell ref="E5:G6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7.57421875" style="129" customWidth="1"/>
    <col min="2" max="2" width="5.28125" style="129" customWidth="1"/>
    <col min="3" max="3" width="7.57421875" style="129" customWidth="1"/>
    <col min="4" max="4" width="12.140625" style="129" customWidth="1"/>
    <col min="5" max="5" width="29.8515625" style="129" customWidth="1"/>
    <col min="6" max="7" width="14.28125" style="129" customWidth="1"/>
    <col min="8" max="8" width="20.421875" style="129" customWidth="1"/>
    <col min="9" max="9" width="12.421875" style="129" customWidth="1"/>
    <col min="10" max="10" width="9.140625" style="129" customWidth="1"/>
  </cols>
  <sheetData>
    <row r="1" spans="1:9" s="129" customFormat="1" ht="15" customHeight="1">
      <c r="A1" s="130"/>
      <c r="B1" s="130"/>
      <c r="C1" s="130"/>
      <c r="D1" s="130"/>
      <c r="E1" s="130"/>
      <c r="F1" s="130"/>
      <c r="G1" s="130"/>
      <c r="H1" s="130"/>
      <c r="I1" s="132"/>
    </row>
    <row r="2" spans="1:9" s="129" customFormat="1" ht="25.5" customHeight="1">
      <c r="A2" s="131" t="s">
        <v>185</v>
      </c>
      <c r="B2" s="131"/>
      <c r="C2" s="131"/>
      <c r="D2" s="131"/>
      <c r="E2" s="131"/>
      <c r="F2" s="131"/>
      <c r="G2" s="131"/>
      <c r="H2" s="131"/>
      <c r="I2" s="131"/>
    </row>
    <row r="3" spans="1:9" s="129" customFormat="1" ht="15" customHeight="1">
      <c r="A3" s="130"/>
      <c r="B3" s="130"/>
      <c r="C3" s="130"/>
      <c r="D3" s="130"/>
      <c r="E3" s="130"/>
      <c r="F3" s="130"/>
      <c r="G3" s="130"/>
      <c r="H3" s="132"/>
      <c r="I3" s="141" t="s">
        <v>51</v>
      </c>
    </row>
    <row r="4" spans="1:9" s="129" customFormat="1" ht="24" customHeight="1">
      <c r="A4" s="133" t="s">
        <v>68</v>
      </c>
      <c r="B4" s="134"/>
      <c r="C4" s="135"/>
      <c r="D4" s="136" t="s">
        <v>52</v>
      </c>
      <c r="E4" s="136" t="s">
        <v>69</v>
      </c>
      <c r="F4" s="136" t="s">
        <v>54</v>
      </c>
      <c r="G4" s="136" t="s">
        <v>70</v>
      </c>
      <c r="H4" s="136" t="s">
        <v>71</v>
      </c>
      <c r="I4" s="136" t="s">
        <v>72</v>
      </c>
    </row>
    <row r="5" spans="1:9" s="129" customFormat="1" ht="12" customHeight="1">
      <c r="A5" s="136" t="s">
        <v>62</v>
      </c>
      <c r="B5" s="136" t="s">
        <v>62</v>
      </c>
      <c r="C5" s="136" t="s">
        <v>62</v>
      </c>
      <c r="D5" s="136" t="s">
        <v>62</v>
      </c>
      <c r="E5" s="136" t="s">
        <v>62</v>
      </c>
      <c r="F5" s="136">
        <v>1</v>
      </c>
      <c r="G5" s="136">
        <v>2</v>
      </c>
      <c r="H5" s="136">
        <v>3</v>
      </c>
      <c r="I5" s="136">
        <v>4</v>
      </c>
    </row>
    <row r="6" spans="1:9" s="129" customFormat="1" ht="27" customHeight="1">
      <c r="A6" s="137"/>
      <c r="B6" s="137"/>
      <c r="C6" s="137"/>
      <c r="D6" s="138"/>
      <c r="E6" s="139"/>
      <c r="F6" s="140"/>
      <c r="G6" s="140"/>
      <c r="H6" s="140"/>
      <c r="I6" s="140"/>
    </row>
    <row r="7" s="129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2:I2"/>
    <mergeCell ref="A4:C4"/>
  </mergeCells>
  <printOptions/>
  <pageMargins left="0.5902777777777778" right="0.5902777777777778" top="0.5902777777777778" bottom="0.5902777777777778" header="1.5" footer="1.5"/>
  <pageSetup horizontalDpi="300" verticalDpi="300" orientation="landscape" paperSize="8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K18"/>
  <sheetViews>
    <sheetView zoomScaleSheetLayoutView="100" workbookViewId="0" topLeftCell="A1">
      <selection activeCell="G2" sqref="G2"/>
    </sheetView>
  </sheetViews>
  <sheetFormatPr defaultColWidth="7.8515625" defaultRowHeight="12.75"/>
  <cols>
    <col min="1" max="3" width="4.28125" style="89" customWidth="1"/>
    <col min="4" max="4" width="8.57421875" style="89" customWidth="1"/>
    <col min="5" max="5" width="26.57421875" style="89" customWidth="1"/>
    <col min="6" max="7" width="8.57421875" style="89" customWidth="1"/>
    <col min="8" max="10" width="7.421875" style="89" customWidth="1"/>
    <col min="11" max="11" width="8.421875" style="89" customWidth="1"/>
    <col min="12" max="15" width="7.28125" style="89" customWidth="1"/>
    <col min="16" max="20" width="6.57421875" style="89" customWidth="1"/>
    <col min="21" max="245" width="4.28125" style="89" customWidth="1"/>
    <col min="246" max="16384" width="7.8515625" style="89" customWidth="1"/>
  </cols>
  <sheetData>
    <row r="1" spans="1:245" s="88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0"/>
      <c r="S1" s="90"/>
      <c r="T1" s="124" t="s">
        <v>186</v>
      </c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  <c r="FK1" s="90"/>
      <c r="FL1" s="90"/>
      <c r="FM1" s="90"/>
      <c r="FN1" s="90"/>
      <c r="FO1" s="90"/>
      <c r="FP1" s="90"/>
      <c r="FQ1" s="90"/>
      <c r="FR1" s="90"/>
      <c r="FS1" s="90"/>
      <c r="FT1" s="90"/>
      <c r="FU1" s="90"/>
      <c r="FV1" s="90"/>
      <c r="FW1" s="90"/>
      <c r="FX1" s="90"/>
      <c r="FY1" s="90"/>
      <c r="FZ1" s="90"/>
      <c r="GA1" s="90"/>
      <c r="GB1" s="90"/>
      <c r="GC1" s="90"/>
      <c r="GD1" s="90"/>
      <c r="GE1" s="90"/>
      <c r="GF1" s="90"/>
      <c r="GG1" s="90"/>
      <c r="GH1" s="90"/>
      <c r="GI1" s="90"/>
      <c r="GJ1" s="90"/>
      <c r="GK1" s="90"/>
      <c r="GL1" s="90"/>
      <c r="GM1" s="90"/>
      <c r="GN1" s="90"/>
      <c r="GO1" s="90"/>
      <c r="GP1" s="90"/>
      <c r="GQ1" s="90"/>
      <c r="GR1" s="90"/>
      <c r="GS1" s="90"/>
      <c r="GT1" s="90"/>
      <c r="GU1" s="90"/>
      <c r="GV1" s="90"/>
      <c r="GW1" s="90"/>
      <c r="GX1" s="90"/>
      <c r="GY1" s="90"/>
      <c r="GZ1" s="90"/>
      <c r="HA1" s="90"/>
      <c r="HB1" s="90"/>
      <c r="HC1" s="90"/>
      <c r="HD1" s="90"/>
      <c r="HE1" s="90"/>
      <c r="HF1" s="90"/>
      <c r="HG1" s="90"/>
      <c r="HH1" s="90"/>
      <c r="HI1" s="90"/>
      <c r="HJ1" s="90"/>
      <c r="HK1" s="90"/>
      <c r="HL1" s="90"/>
      <c r="HM1" s="90"/>
      <c r="HN1" s="90"/>
      <c r="HO1" s="90"/>
      <c r="HP1" s="90"/>
      <c r="HQ1" s="90"/>
      <c r="HR1" s="90"/>
      <c r="HS1" s="90"/>
      <c r="HT1" s="90"/>
      <c r="HU1" s="90"/>
      <c r="HV1" s="90"/>
      <c r="HW1" s="90"/>
      <c r="HX1" s="90"/>
      <c r="HY1" s="90"/>
      <c r="HZ1" s="90"/>
      <c r="IA1" s="90"/>
      <c r="IB1" s="90"/>
      <c r="IC1" s="90"/>
      <c r="ID1" s="90"/>
      <c r="IE1" s="90"/>
      <c r="IF1" s="90"/>
      <c r="IG1" s="90"/>
      <c r="IH1" s="90"/>
      <c r="II1" s="90"/>
      <c r="IJ1" s="90"/>
      <c r="IK1" s="90"/>
    </row>
    <row r="2" spans="1:245" s="88" customFormat="1" ht="19.5" customHeight="1">
      <c r="A2" s="93" t="s">
        <v>187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  <c r="EX2" s="90"/>
      <c r="EY2" s="90"/>
      <c r="EZ2" s="90"/>
      <c r="FA2" s="90"/>
      <c r="FB2" s="90"/>
      <c r="FC2" s="90"/>
      <c r="FD2" s="90"/>
      <c r="FE2" s="90"/>
      <c r="FF2" s="90"/>
      <c r="FG2" s="90"/>
      <c r="FH2" s="90"/>
      <c r="FI2" s="90"/>
      <c r="FJ2" s="90"/>
      <c r="FK2" s="90"/>
      <c r="FL2" s="90"/>
      <c r="FM2" s="90"/>
      <c r="FN2" s="90"/>
      <c r="FO2" s="90"/>
      <c r="FP2" s="90"/>
      <c r="FQ2" s="90"/>
      <c r="FR2" s="90"/>
      <c r="FS2" s="90"/>
      <c r="FT2" s="90"/>
      <c r="FU2" s="90"/>
      <c r="FV2" s="90"/>
      <c r="FW2" s="90"/>
      <c r="FX2" s="90"/>
      <c r="FY2" s="90"/>
      <c r="FZ2" s="90"/>
      <c r="GA2" s="90"/>
      <c r="GB2" s="90"/>
      <c r="GC2" s="90"/>
      <c r="GD2" s="90"/>
      <c r="GE2" s="90"/>
      <c r="GF2" s="90"/>
      <c r="GG2" s="90"/>
      <c r="GH2" s="90"/>
      <c r="GI2" s="90"/>
      <c r="GJ2" s="90"/>
      <c r="GK2" s="90"/>
      <c r="GL2" s="90"/>
      <c r="GM2" s="90"/>
      <c r="GN2" s="90"/>
      <c r="GO2" s="90"/>
      <c r="GP2" s="90"/>
      <c r="GQ2" s="90"/>
      <c r="GR2" s="90"/>
      <c r="GS2" s="90"/>
      <c r="GT2" s="90"/>
      <c r="GU2" s="90"/>
      <c r="GV2" s="90"/>
      <c r="GW2" s="90"/>
      <c r="GX2" s="90"/>
      <c r="GY2" s="90"/>
      <c r="GZ2" s="90"/>
      <c r="HA2" s="90"/>
      <c r="HB2" s="90"/>
      <c r="HC2" s="90"/>
      <c r="HD2" s="90"/>
      <c r="HE2" s="90"/>
      <c r="HF2" s="90"/>
      <c r="HG2" s="90"/>
      <c r="HH2" s="90"/>
      <c r="HI2" s="90"/>
      <c r="HJ2" s="90"/>
      <c r="HK2" s="90"/>
      <c r="HL2" s="90"/>
      <c r="HM2" s="90"/>
      <c r="HN2" s="90"/>
      <c r="HO2" s="90"/>
      <c r="HP2" s="90"/>
      <c r="HQ2" s="90"/>
      <c r="HR2" s="90"/>
      <c r="HS2" s="90"/>
      <c r="HT2" s="90"/>
      <c r="HU2" s="90"/>
      <c r="HV2" s="90"/>
      <c r="HW2" s="90"/>
      <c r="HX2" s="90"/>
      <c r="HY2" s="90"/>
      <c r="HZ2" s="90"/>
      <c r="IA2" s="90"/>
      <c r="IB2" s="90"/>
      <c r="IC2" s="90"/>
      <c r="ID2" s="90"/>
      <c r="IE2" s="90"/>
      <c r="IF2" s="90"/>
      <c r="IG2" s="90"/>
      <c r="IH2" s="90"/>
      <c r="II2" s="90"/>
      <c r="IJ2" s="90"/>
      <c r="IK2" s="90"/>
    </row>
    <row r="3" spans="1:245" s="88" customFormat="1" ht="18" customHeight="1">
      <c r="A3" s="95"/>
      <c r="B3" s="95"/>
      <c r="C3" s="95"/>
      <c r="D3" s="96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0"/>
      <c r="S3" s="90"/>
      <c r="T3" s="125" t="s">
        <v>188</v>
      </c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  <c r="EX3" s="90"/>
      <c r="EY3" s="90"/>
      <c r="EZ3" s="90"/>
      <c r="FA3" s="90"/>
      <c r="FB3" s="90"/>
      <c r="FC3" s="90"/>
      <c r="FD3" s="90"/>
      <c r="FE3" s="90"/>
      <c r="FF3" s="90"/>
      <c r="FG3" s="90"/>
      <c r="FH3" s="90"/>
      <c r="FI3" s="90"/>
      <c r="FJ3" s="90"/>
      <c r="FK3" s="90"/>
      <c r="FL3" s="90"/>
      <c r="FM3" s="90"/>
      <c r="FN3" s="90"/>
      <c r="FO3" s="90"/>
      <c r="FP3" s="90"/>
      <c r="FQ3" s="90"/>
      <c r="FR3" s="90"/>
      <c r="FS3" s="90"/>
      <c r="FT3" s="90"/>
      <c r="FU3" s="90"/>
      <c r="FV3" s="90"/>
      <c r="FW3" s="90"/>
      <c r="FX3" s="90"/>
      <c r="FY3" s="90"/>
      <c r="FZ3" s="90"/>
      <c r="GA3" s="90"/>
      <c r="GB3" s="90"/>
      <c r="GC3" s="90"/>
      <c r="GD3" s="90"/>
      <c r="GE3" s="90"/>
      <c r="GF3" s="90"/>
      <c r="GG3" s="90"/>
      <c r="GH3" s="90"/>
      <c r="GI3" s="90"/>
      <c r="GJ3" s="90"/>
      <c r="GK3" s="90"/>
      <c r="GL3" s="90"/>
      <c r="GM3" s="90"/>
      <c r="GN3" s="90"/>
      <c r="GO3" s="90"/>
      <c r="GP3" s="90"/>
      <c r="GQ3" s="90"/>
      <c r="GR3" s="90"/>
      <c r="GS3" s="90"/>
      <c r="GT3" s="90"/>
      <c r="GU3" s="90"/>
      <c r="GV3" s="90"/>
      <c r="GW3" s="90"/>
      <c r="GX3" s="90"/>
      <c r="GY3" s="90"/>
      <c r="GZ3" s="90"/>
      <c r="HA3" s="90"/>
      <c r="HB3" s="90"/>
      <c r="HC3" s="90"/>
      <c r="HD3" s="90"/>
      <c r="HE3" s="90"/>
      <c r="HF3" s="90"/>
      <c r="HG3" s="90"/>
      <c r="HH3" s="90"/>
      <c r="HI3" s="90"/>
      <c r="HJ3" s="90"/>
      <c r="HK3" s="90"/>
      <c r="HL3" s="90"/>
      <c r="HM3" s="90"/>
      <c r="HN3" s="90"/>
      <c r="HO3" s="90"/>
      <c r="HP3" s="90"/>
      <c r="HQ3" s="90"/>
      <c r="HR3" s="90"/>
      <c r="HS3" s="90"/>
      <c r="HT3" s="90"/>
      <c r="HU3" s="90"/>
      <c r="HV3" s="90"/>
      <c r="HW3" s="90"/>
      <c r="HX3" s="90"/>
      <c r="HY3" s="90"/>
      <c r="HZ3" s="90"/>
      <c r="IA3" s="90"/>
      <c r="IB3" s="90"/>
      <c r="IC3" s="90"/>
      <c r="ID3" s="90"/>
      <c r="IE3" s="90"/>
      <c r="IF3" s="90"/>
      <c r="IG3" s="90"/>
      <c r="IH3" s="90"/>
      <c r="II3" s="90"/>
      <c r="IJ3" s="90"/>
      <c r="IK3" s="90"/>
    </row>
    <row r="4" spans="1:245" s="88" customFormat="1" ht="18" customHeight="1">
      <c r="A4" s="98" t="s">
        <v>68</v>
      </c>
      <c r="B4" s="98"/>
      <c r="C4" s="99"/>
      <c r="D4" s="100" t="s">
        <v>189</v>
      </c>
      <c r="E4" s="101" t="s">
        <v>190</v>
      </c>
      <c r="F4" s="102" t="s">
        <v>191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</row>
    <row r="5" spans="1:245" s="88" customFormat="1" ht="15.75" customHeight="1">
      <c r="A5" s="103" t="s">
        <v>136</v>
      </c>
      <c r="B5" s="103" t="s">
        <v>137</v>
      </c>
      <c r="C5" s="100" t="s">
        <v>192</v>
      </c>
      <c r="D5" s="104"/>
      <c r="E5" s="101"/>
      <c r="F5" s="100" t="s">
        <v>54</v>
      </c>
      <c r="G5" s="105" t="s">
        <v>70</v>
      </c>
      <c r="H5" s="106"/>
      <c r="I5" s="106"/>
      <c r="J5" s="106"/>
      <c r="K5" s="121" t="s">
        <v>71</v>
      </c>
      <c r="L5" s="121"/>
      <c r="M5" s="121"/>
      <c r="N5" s="121"/>
      <c r="O5" s="121"/>
      <c r="P5" s="121"/>
      <c r="Q5" s="121"/>
      <c r="R5" s="121"/>
      <c r="S5" s="121"/>
      <c r="T5" s="121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  <c r="EX5" s="90"/>
      <c r="EY5" s="90"/>
      <c r="EZ5" s="90"/>
      <c r="FA5" s="90"/>
      <c r="FB5" s="90"/>
      <c r="FC5" s="90"/>
      <c r="FD5" s="90"/>
      <c r="FE5" s="90"/>
      <c r="FF5" s="90"/>
      <c r="FG5" s="90"/>
      <c r="FH5" s="90"/>
      <c r="FI5" s="90"/>
      <c r="FJ5" s="90"/>
      <c r="FK5" s="90"/>
      <c r="FL5" s="90"/>
      <c r="FM5" s="90"/>
      <c r="FN5" s="90"/>
      <c r="FO5" s="90"/>
      <c r="FP5" s="90"/>
      <c r="FQ5" s="90"/>
      <c r="FR5" s="90"/>
      <c r="FS5" s="90"/>
      <c r="FT5" s="90"/>
      <c r="FU5" s="90"/>
      <c r="FV5" s="90"/>
      <c r="FW5" s="90"/>
      <c r="FX5" s="90"/>
      <c r="FY5" s="90"/>
      <c r="FZ5" s="90"/>
      <c r="GA5" s="90"/>
      <c r="GB5" s="90"/>
      <c r="GC5" s="90"/>
      <c r="GD5" s="90"/>
      <c r="GE5" s="90"/>
      <c r="GF5" s="90"/>
      <c r="GG5" s="90"/>
      <c r="GH5" s="90"/>
      <c r="GI5" s="90"/>
      <c r="GJ5" s="90"/>
      <c r="GK5" s="90"/>
      <c r="GL5" s="90"/>
      <c r="GM5" s="90"/>
      <c r="GN5" s="90"/>
      <c r="GO5" s="90"/>
      <c r="GP5" s="90"/>
      <c r="GQ5" s="90"/>
      <c r="GR5" s="90"/>
      <c r="GS5" s="90"/>
      <c r="GT5" s="90"/>
      <c r="GU5" s="90"/>
      <c r="GV5" s="90"/>
      <c r="GW5" s="90"/>
      <c r="GX5" s="90"/>
      <c r="GY5" s="90"/>
      <c r="GZ5" s="90"/>
      <c r="HA5" s="90"/>
      <c r="HB5" s="90"/>
      <c r="HC5" s="90"/>
      <c r="HD5" s="90"/>
      <c r="HE5" s="90"/>
      <c r="HF5" s="90"/>
      <c r="HG5" s="90"/>
      <c r="HH5" s="90"/>
      <c r="HI5" s="90"/>
      <c r="HJ5" s="90"/>
      <c r="HK5" s="90"/>
      <c r="HL5" s="90"/>
      <c r="HM5" s="90"/>
      <c r="HN5" s="90"/>
      <c r="HO5" s="90"/>
      <c r="HP5" s="90"/>
      <c r="HQ5" s="90"/>
      <c r="HR5" s="90"/>
      <c r="HS5" s="90"/>
      <c r="HT5" s="90"/>
      <c r="HU5" s="90"/>
      <c r="HV5" s="90"/>
      <c r="HW5" s="90"/>
      <c r="HX5" s="90"/>
      <c r="HY5" s="90"/>
      <c r="HZ5" s="90"/>
      <c r="IA5" s="90"/>
      <c r="IB5" s="90"/>
      <c r="IC5" s="90"/>
      <c r="ID5" s="90"/>
      <c r="IE5" s="90"/>
      <c r="IF5" s="90"/>
      <c r="IG5" s="90"/>
      <c r="IH5" s="90"/>
      <c r="II5" s="90"/>
      <c r="IJ5" s="90"/>
      <c r="IK5" s="90"/>
    </row>
    <row r="6" spans="1:245" s="88" customFormat="1" ht="43.5" customHeight="1">
      <c r="A6" s="107"/>
      <c r="B6" s="107"/>
      <c r="C6" s="108"/>
      <c r="D6" s="109"/>
      <c r="E6" s="110"/>
      <c r="F6" s="108"/>
      <c r="G6" s="111" t="s">
        <v>56</v>
      </c>
      <c r="H6" s="112" t="s">
        <v>140</v>
      </c>
      <c r="I6" s="112" t="s">
        <v>157</v>
      </c>
      <c r="J6" s="112" t="s">
        <v>193</v>
      </c>
      <c r="K6" s="122" t="s">
        <v>56</v>
      </c>
      <c r="L6" s="122" t="s">
        <v>140</v>
      </c>
      <c r="M6" s="122" t="s">
        <v>157</v>
      </c>
      <c r="N6" s="122" t="s">
        <v>193</v>
      </c>
      <c r="O6" s="123" t="s">
        <v>194</v>
      </c>
      <c r="P6" s="123" t="s">
        <v>195</v>
      </c>
      <c r="Q6" s="123" t="s">
        <v>196</v>
      </c>
      <c r="R6" s="123" t="s">
        <v>197</v>
      </c>
      <c r="S6" s="110" t="s">
        <v>198</v>
      </c>
      <c r="T6" s="110" t="s">
        <v>199</v>
      </c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</row>
    <row r="7" spans="1:245" s="88" customFormat="1" ht="19.5" customHeight="1">
      <c r="A7" s="107" t="s">
        <v>62</v>
      </c>
      <c r="B7" s="107" t="s">
        <v>62</v>
      </c>
      <c r="C7" s="107" t="s">
        <v>62</v>
      </c>
      <c r="D7" s="107" t="s">
        <v>62</v>
      </c>
      <c r="E7" s="107" t="s">
        <v>62</v>
      </c>
      <c r="F7" s="107">
        <v>1</v>
      </c>
      <c r="G7" s="107">
        <f aca="true" t="shared" si="0" ref="G7:T7">F7+1</f>
        <v>2</v>
      </c>
      <c r="H7" s="107">
        <f t="shared" si="0"/>
        <v>3</v>
      </c>
      <c r="I7" s="107">
        <f t="shared" si="0"/>
        <v>4</v>
      </c>
      <c r="J7" s="107">
        <f t="shared" si="0"/>
        <v>5</v>
      </c>
      <c r="K7" s="107">
        <f t="shared" si="0"/>
        <v>6</v>
      </c>
      <c r="L7" s="107">
        <f t="shared" si="0"/>
        <v>7</v>
      </c>
      <c r="M7" s="107">
        <f t="shared" si="0"/>
        <v>8</v>
      </c>
      <c r="N7" s="107">
        <f t="shared" si="0"/>
        <v>9</v>
      </c>
      <c r="O7" s="107">
        <f t="shared" si="0"/>
        <v>10</v>
      </c>
      <c r="P7" s="107">
        <f t="shared" si="0"/>
        <v>11</v>
      </c>
      <c r="Q7" s="107">
        <f t="shared" si="0"/>
        <v>12</v>
      </c>
      <c r="R7" s="107">
        <f t="shared" si="0"/>
        <v>13</v>
      </c>
      <c r="S7" s="107">
        <f t="shared" si="0"/>
        <v>14</v>
      </c>
      <c r="T7" s="107">
        <f t="shared" si="0"/>
        <v>15</v>
      </c>
      <c r="U7" s="126"/>
      <c r="V7" s="127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</row>
    <row r="8" spans="1:245" s="88" customFormat="1" ht="19.5" customHeight="1">
      <c r="A8" s="113"/>
      <c r="B8" s="114"/>
      <c r="C8" s="115"/>
      <c r="D8" s="116"/>
      <c r="E8" s="117"/>
      <c r="F8" s="118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28"/>
      <c r="V8" s="128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  <c r="FW8" s="90"/>
      <c r="FX8" s="90"/>
      <c r="FY8" s="90"/>
      <c r="FZ8" s="90"/>
      <c r="GA8" s="90"/>
      <c r="GB8" s="90"/>
      <c r="GC8" s="90"/>
      <c r="GD8" s="90"/>
      <c r="GE8" s="90"/>
      <c r="GF8" s="90"/>
      <c r="GG8" s="90"/>
      <c r="GH8" s="90"/>
      <c r="GI8" s="90"/>
      <c r="GJ8" s="90"/>
      <c r="GK8" s="90"/>
      <c r="GL8" s="90"/>
      <c r="GM8" s="90"/>
      <c r="GN8" s="90"/>
      <c r="GO8" s="90"/>
      <c r="GP8" s="90"/>
      <c r="GQ8" s="90"/>
      <c r="GR8" s="90"/>
      <c r="GS8" s="90"/>
      <c r="GT8" s="90"/>
      <c r="GU8" s="90"/>
      <c r="GV8" s="90"/>
      <c r="GW8" s="90"/>
      <c r="GX8" s="90"/>
      <c r="GY8" s="90"/>
      <c r="GZ8" s="90"/>
      <c r="HA8" s="90"/>
      <c r="HB8" s="90"/>
      <c r="HC8" s="90"/>
      <c r="HD8" s="90"/>
      <c r="HE8" s="90"/>
      <c r="HF8" s="90"/>
      <c r="HG8" s="90"/>
      <c r="HH8" s="90"/>
      <c r="HI8" s="90"/>
      <c r="HJ8" s="90"/>
      <c r="HK8" s="90"/>
      <c r="HL8" s="90"/>
      <c r="HM8" s="90"/>
      <c r="HN8" s="90"/>
      <c r="HO8" s="90"/>
      <c r="HP8" s="90"/>
      <c r="HQ8" s="90"/>
      <c r="HR8" s="90"/>
      <c r="HS8" s="90"/>
      <c r="HT8" s="90"/>
      <c r="HU8" s="90"/>
      <c r="HV8" s="90"/>
      <c r="HW8" s="90"/>
      <c r="HX8" s="90"/>
      <c r="HY8" s="90"/>
      <c r="HZ8" s="90"/>
      <c r="IA8" s="90"/>
      <c r="IB8" s="90"/>
      <c r="IC8" s="90"/>
      <c r="ID8" s="90"/>
      <c r="IE8" s="90"/>
      <c r="IF8" s="90"/>
      <c r="IG8" s="90"/>
      <c r="IH8" s="90"/>
      <c r="II8" s="90"/>
      <c r="IJ8" s="90"/>
      <c r="IK8" s="90"/>
    </row>
    <row r="9" spans="1:20" s="89" customFormat="1" ht="19.5" customHeight="1">
      <c r="A9" s="120"/>
      <c r="B9" s="120"/>
      <c r="D9" s="120"/>
      <c r="E9" s="120"/>
      <c r="G9" s="120"/>
      <c r="I9" s="120"/>
      <c r="L9" s="120"/>
      <c r="M9" s="120"/>
      <c r="P9" s="120"/>
      <c r="Q9" s="120"/>
      <c r="R9" s="120"/>
      <c r="S9" s="120"/>
      <c r="T9" s="120"/>
    </row>
    <row r="10" spans="2:18" s="89" customFormat="1" ht="9.75" customHeight="1">
      <c r="B10" s="120"/>
      <c r="D10" s="120"/>
      <c r="E10" s="120"/>
      <c r="G10" s="120"/>
      <c r="J10" s="120"/>
      <c r="L10" s="120"/>
      <c r="M10" s="120"/>
      <c r="N10" s="120"/>
      <c r="O10" s="120"/>
      <c r="R10" s="120"/>
    </row>
    <row r="11" spans="2:19" s="89" customFormat="1" ht="9.75" customHeight="1">
      <c r="B11" s="120"/>
      <c r="D11" s="120"/>
      <c r="E11" s="120"/>
      <c r="P11" s="120"/>
      <c r="R11" s="120"/>
      <c r="S11" s="120"/>
    </row>
    <row r="12" spans="4:13" s="89" customFormat="1" ht="9.75" customHeight="1">
      <c r="D12" s="120"/>
      <c r="E12" s="120" t="s">
        <v>200</v>
      </c>
      <c r="H12" s="120"/>
      <c r="I12" s="120"/>
      <c r="K12" s="120"/>
      <c r="M12" s="120"/>
    </row>
    <row r="13" spans="5:16" s="89" customFormat="1" ht="9.75" customHeight="1">
      <c r="E13" s="120"/>
      <c r="P13" s="120"/>
    </row>
    <row r="14" spans="5:7" s="89" customFormat="1" ht="9.75" customHeight="1">
      <c r="E14" s="120"/>
      <c r="F14" s="120"/>
      <c r="G14" s="120"/>
    </row>
    <row r="15" s="89" customFormat="1" ht="9.75" customHeight="1">
      <c r="H15" s="120"/>
    </row>
    <row r="16" spans="6:7" s="89" customFormat="1" ht="9.75" customHeight="1">
      <c r="F16" s="120"/>
      <c r="G16" s="120"/>
    </row>
    <row r="17" s="89" customFormat="1" ht="12.75" customHeight="1"/>
    <row r="18" spans="6:10" s="89" customFormat="1" ht="9.75" customHeight="1">
      <c r="F18" s="120"/>
      <c r="J18" s="120"/>
    </row>
  </sheetData>
  <sheetProtection/>
  <mergeCells count="6">
    <mergeCell ref="A5:A6"/>
    <mergeCell ref="B5:B6"/>
    <mergeCell ref="C5:C6"/>
    <mergeCell ref="D4:D6"/>
    <mergeCell ref="E4:E6"/>
    <mergeCell ref="F5:F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/>
  <dcterms:created xsi:type="dcterms:W3CDTF">2022-05-31T09:04:31Z</dcterms:created>
  <dcterms:modified xsi:type="dcterms:W3CDTF">2022-06-08T01:57:46Z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2052-9.1.0.4833</vt:lpwstr>
  </property>
</Properties>
</file>